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hinita/Desktop/103121_Nat Comm submission/source data files_10312021/"/>
    </mc:Choice>
  </mc:AlternateContent>
  <xr:revisionPtr revIDLastSave="0" documentId="13_ncr:1_{B1DBD074-2F22-C24B-93AF-27B4E3BFFBF7}" xr6:coauthVersionLast="47" xr6:coauthVersionMax="47" xr10:uidLastSave="{00000000-0000-0000-0000-000000000000}"/>
  <bookViews>
    <workbookView xWindow="28800" yWindow="500" windowWidth="38400" windowHeight="21100" activeTab="2" xr2:uid="{00000000-000D-0000-FFFF-FFFF00000000}"/>
  </bookViews>
  <sheets>
    <sheet name="Raw - Rpt1 variants" sheetId="1" r:id="rId1"/>
    <sheet name="Rearrange" sheetId="3" r:id="rId2"/>
    <sheet name="Fig.3a_3-7 minutes_plot" sheetId="13" r:id="rId3"/>
  </sheets>
  <definedNames>
    <definedName name="_xlnm._FilterDatabase" localSheetId="1" hidden="1">Rearrange!$A$1:$N$1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C26" i="13" l="1"/>
  <c r="AD26" i="13"/>
  <c r="AE26" i="13"/>
  <c r="AF26" i="13"/>
  <c r="AG26" i="13"/>
  <c r="AH26" i="13"/>
  <c r="AB26" i="13"/>
  <c r="AC23" i="13"/>
  <c r="AD23" i="13"/>
  <c r="AE23" i="13"/>
  <c r="AF23" i="13"/>
  <c r="AG23" i="13"/>
  <c r="AH23" i="13"/>
  <c r="AC24" i="13"/>
  <c r="AD24" i="13"/>
  <c r="AE24" i="13"/>
  <c r="AF24" i="13"/>
  <c r="AG24" i="13"/>
  <c r="AH24" i="13"/>
  <c r="AC25" i="13"/>
  <c r="AD25" i="13"/>
  <c r="AE25" i="13"/>
  <c r="AF25" i="13"/>
  <c r="AG25" i="13"/>
  <c r="AH25" i="13"/>
  <c r="AB24" i="13"/>
  <c r="AB25" i="13"/>
  <c r="AB23" i="13"/>
  <c r="S28" i="13"/>
  <c r="S29" i="13"/>
  <c r="S30" i="13" s="1"/>
  <c r="T29" i="13"/>
  <c r="T30" i="13" s="1"/>
  <c r="U29" i="13"/>
  <c r="U30" i="13" s="1"/>
  <c r="V29" i="13"/>
  <c r="V30" i="13" s="1"/>
  <c r="W29" i="13"/>
  <c r="W30" i="13" s="1"/>
  <c r="X29" i="13"/>
  <c r="X30" i="13" s="1"/>
  <c r="Y29" i="13"/>
  <c r="Y30" i="13" s="1"/>
  <c r="T28" i="13"/>
  <c r="U28" i="13"/>
  <c r="V28" i="13"/>
  <c r="W28" i="13"/>
  <c r="X28" i="13"/>
  <c r="Y28" i="13"/>
  <c r="V16" i="13"/>
  <c r="W16" i="13"/>
  <c r="X16" i="13"/>
  <c r="Y16" i="13"/>
  <c r="Y19" i="13" s="1"/>
  <c r="T17" i="13"/>
  <c r="W17" i="13"/>
  <c r="X17" i="13"/>
  <c r="Y17" i="13"/>
  <c r="V18" i="13"/>
  <c r="S16" i="13"/>
  <c r="T6" i="13"/>
  <c r="T16" i="13" s="1"/>
  <c r="U6" i="13"/>
  <c r="U17" i="13" s="1"/>
  <c r="V6" i="13"/>
  <c r="V17" i="13" s="1"/>
  <c r="V19" i="13" s="1"/>
  <c r="W6" i="13"/>
  <c r="W18" i="13" s="1"/>
  <c r="W19" i="13" s="1"/>
  <c r="X6" i="13"/>
  <c r="X18" i="13" s="1"/>
  <c r="X19" i="13" s="1"/>
  <c r="Y6" i="13"/>
  <c r="Y18" i="13" s="1"/>
  <c r="S6" i="13"/>
  <c r="S18" i="13" s="1"/>
  <c r="T18" i="13" l="1"/>
  <c r="T19" i="13" s="1"/>
  <c r="U18" i="13"/>
  <c r="S17" i="13"/>
  <c r="S19" i="13" s="1"/>
  <c r="U16" i="13"/>
  <c r="U19" i="13" s="1"/>
  <c r="F3" i="1"/>
  <c r="L271" i="13"/>
  <c r="J271" i="13"/>
  <c r="M271" i="13" s="1"/>
  <c r="D271" i="13"/>
  <c r="L270" i="13"/>
  <c r="J270" i="13"/>
  <c r="M270" i="13" s="1"/>
  <c r="D270" i="13"/>
  <c r="L269" i="13"/>
  <c r="J269" i="13"/>
  <c r="M269" i="13" s="1"/>
  <c r="D269" i="13"/>
  <c r="L268" i="13"/>
  <c r="J268" i="13"/>
  <c r="M268" i="13" s="1"/>
  <c r="D268" i="13"/>
  <c r="L267" i="13"/>
  <c r="J267" i="13"/>
  <c r="M267" i="13" s="1"/>
  <c r="D267" i="13"/>
  <c r="L266" i="13"/>
  <c r="J266" i="13"/>
  <c r="M266" i="13" s="1"/>
  <c r="D266" i="13"/>
  <c r="L265" i="13"/>
  <c r="J265" i="13"/>
  <c r="M265" i="13" s="1"/>
  <c r="D265" i="13"/>
  <c r="L264" i="13"/>
  <c r="J264" i="13"/>
  <c r="M264" i="13" s="1"/>
  <c r="D264" i="13"/>
  <c r="L263" i="13"/>
  <c r="J263" i="13"/>
  <c r="M263" i="13" s="1"/>
  <c r="D263" i="13"/>
  <c r="L262" i="13"/>
  <c r="J262" i="13"/>
  <c r="M262" i="13" s="1"/>
  <c r="D262" i="13"/>
  <c r="M261" i="13"/>
  <c r="L261" i="13"/>
  <c r="J261" i="13"/>
  <c r="D261" i="13"/>
  <c r="L260" i="13"/>
  <c r="J260" i="13"/>
  <c r="M260" i="13" s="1"/>
  <c r="D260" i="13"/>
  <c r="L259" i="13"/>
  <c r="J259" i="13"/>
  <c r="M259" i="13" s="1"/>
  <c r="D259" i="13"/>
  <c r="L258" i="13"/>
  <c r="J258" i="13"/>
  <c r="M258" i="13" s="1"/>
  <c r="D258" i="13"/>
  <c r="L257" i="13"/>
  <c r="J257" i="13"/>
  <c r="M257" i="13" s="1"/>
  <c r="D257" i="13"/>
  <c r="L254" i="13"/>
  <c r="J254" i="13"/>
  <c r="M254" i="13" s="1"/>
  <c r="D254" i="13"/>
  <c r="L253" i="13"/>
  <c r="J253" i="13"/>
  <c r="M253" i="13" s="1"/>
  <c r="D253" i="13"/>
  <c r="L252" i="13"/>
  <c r="J252" i="13"/>
  <c r="M252" i="13" s="1"/>
  <c r="D252" i="13"/>
  <c r="L251" i="13"/>
  <c r="J251" i="13"/>
  <c r="M251" i="13" s="1"/>
  <c r="D251" i="13"/>
  <c r="L250" i="13"/>
  <c r="J250" i="13"/>
  <c r="M250" i="13" s="1"/>
  <c r="D250" i="13"/>
  <c r="L249" i="13"/>
  <c r="J249" i="13"/>
  <c r="M249" i="13" s="1"/>
  <c r="D249" i="13"/>
  <c r="L248" i="13"/>
  <c r="J248" i="13"/>
  <c r="M248" i="13" s="1"/>
  <c r="D248" i="13"/>
  <c r="L247" i="13"/>
  <c r="J247" i="13"/>
  <c r="M247" i="13" s="1"/>
  <c r="D247" i="13"/>
  <c r="L246" i="13"/>
  <c r="J246" i="13"/>
  <c r="M246" i="13" s="1"/>
  <c r="D246" i="13"/>
  <c r="L245" i="13"/>
  <c r="J245" i="13"/>
  <c r="M245" i="13" s="1"/>
  <c r="D245" i="13"/>
  <c r="L244" i="13"/>
  <c r="J244" i="13"/>
  <c r="M244" i="13" s="1"/>
  <c r="D244" i="13"/>
  <c r="L243" i="13"/>
  <c r="J243" i="13"/>
  <c r="M243" i="13" s="1"/>
  <c r="D243" i="13"/>
  <c r="L242" i="13"/>
  <c r="J242" i="13"/>
  <c r="M242" i="13" s="1"/>
  <c r="D242" i="13"/>
  <c r="L241" i="13"/>
  <c r="J241" i="13"/>
  <c r="M241" i="13" s="1"/>
  <c r="D241" i="13"/>
  <c r="L240" i="13"/>
  <c r="J240" i="13"/>
  <c r="M240" i="13" s="1"/>
  <c r="D240" i="13"/>
  <c r="L237" i="13"/>
  <c r="J237" i="13"/>
  <c r="M237" i="13" s="1"/>
  <c r="D237" i="13"/>
  <c r="L236" i="13"/>
  <c r="J236" i="13"/>
  <c r="M236" i="13" s="1"/>
  <c r="D236" i="13"/>
  <c r="L235" i="13"/>
  <c r="J235" i="13"/>
  <c r="M235" i="13" s="1"/>
  <c r="D235" i="13"/>
  <c r="L234" i="13"/>
  <c r="J234" i="13"/>
  <c r="M234" i="13" s="1"/>
  <c r="D234" i="13"/>
  <c r="L233" i="13"/>
  <c r="J233" i="13"/>
  <c r="M233" i="13" s="1"/>
  <c r="D233" i="13"/>
  <c r="L232" i="13"/>
  <c r="J232" i="13"/>
  <c r="M232" i="13" s="1"/>
  <c r="D232" i="13"/>
  <c r="L231" i="13"/>
  <c r="J231" i="13"/>
  <c r="M231" i="13" s="1"/>
  <c r="D231" i="13"/>
  <c r="L230" i="13"/>
  <c r="J230" i="13"/>
  <c r="M230" i="13" s="1"/>
  <c r="D230" i="13"/>
  <c r="L229" i="13"/>
  <c r="J229" i="13"/>
  <c r="M229" i="13" s="1"/>
  <c r="D229" i="13"/>
  <c r="L228" i="13"/>
  <c r="J228" i="13"/>
  <c r="M228" i="13" s="1"/>
  <c r="D228" i="13"/>
  <c r="L227" i="13"/>
  <c r="J227" i="13"/>
  <c r="M227" i="13" s="1"/>
  <c r="D227" i="13"/>
  <c r="M226" i="13"/>
  <c r="L226" i="13"/>
  <c r="J226" i="13"/>
  <c r="D226" i="13"/>
  <c r="L225" i="13"/>
  <c r="J225" i="13"/>
  <c r="M225" i="13" s="1"/>
  <c r="D225" i="13"/>
  <c r="L224" i="13"/>
  <c r="J224" i="13"/>
  <c r="M224" i="13" s="1"/>
  <c r="D224" i="13"/>
  <c r="L223" i="13"/>
  <c r="J223" i="13"/>
  <c r="M223" i="13" s="1"/>
  <c r="D223" i="13"/>
  <c r="L220" i="13"/>
  <c r="J220" i="13"/>
  <c r="M220" i="13" s="1"/>
  <c r="D220" i="13"/>
  <c r="L219" i="13"/>
  <c r="J219" i="13"/>
  <c r="M219" i="13" s="1"/>
  <c r="D219" i="13"/>
  <c r="L218" i="13"/>
  <c r="J218" i="13"/>
  <c r="M218" i="13" s="1"/>
  <c r="D218" i="13"/>
  <c r="L217" i="13"/>
  <c r="J217" i="13"/>
  <c r="M217" i="13" s="1"/>
  <c r="D217" i="13"/>
  <c r="L216" i="13"/>
  <c r="J216" i="13"/>
  <c r="M216" i="13" s="1"/>
  <c r="D216" i="13"/>
  <c r="L215" i="13"/>
  <c r="J215" i="13"/>
  <c r="M215" i="13" s="1"/>
  <c r="D215" i="13"/>
  <c r="L214" i="13"/>
  <c r="J214" i="13"/>
  <c r="M214" i="13" s="1"/>
  <c r="D214" i="13"/>
  <c r="L213" i="13"/>
  <c r="J213" i="13"/>
  <c r="M213" i="13" s="1"/>
  <c r="D213" i="13"/>
  <c r="L212" i="13"/>
  <c r="J212" i="13"/>
  <c r="M212" i="13" s="1"/>
  <c r="D212" i="13"/>
  <c r="L211" i="13"/>
  <c r="J211" i="13"/>
  <c r="M211" i="13" s="1"/>
  <c r="D211" i="13"/>
  <c r="L210" i="13"/>
  <c r="J210" i="13"/>
  <c r="M210" i="13" s="1"/>
  <c r="D210" i="13"/>
  <c r="L209" i="13"/>
  <c r="J209" i="13"/>
  <c r="M209" i="13" s="1"/>
  <c r="D209" i="13"/>
  <c r="L208" i="13"/>
  <c r="J208" i="13"/>
  <c r="M208" i="13" s="1"/>
  <c r="D208" i="13"/>
  <c r="L207" i="13"/>
  <c r="J207" i="13"/>
  <c r="M207" i="13" s="1"/>
  <c r="D207" i="13"/>
  <c r="L206" i="13"/>
  <c r="J206" i="13"/>
  <c r="M206" i="13" s="1"/>
  <c r="D206" i="13"/>
  <c r="L203" i="13"/>
  <c r="J203" i="13"/>
  <c r="M203" i="13" s="1"/>
  <c r="D203" i="13"/>
  <c r="L202" i="13"/>
  <c r="J202" i="13"/>
  <c r="M202" i="13" s="1"/>
  <c r="D202" i="13"/>
  <c r="L201" i="13"/>
  <c r="J201" i="13"/>
  <c r="M201" i="13" s="1"/>
  <c r="D201" i="13"/>
  <c r="L200" i="13"/>
  <c r="J200" i="13"/>
  <c r="M200" i="13" s="1"/>
  <c r="D200" i="13"/>
  <c r="L199" i="13"/>
  <c r="J199" i="13"/>
  <c r="M199" i="13" s="1"/>
  <c r="D199" i="13"/>
  <c r="L198" i="13"/>
  <c r="J198" i="13"/>
  <c r="M198" i="13" s="1"/>
  <c r="D198" i="13"/>
  <c r="L197" i="13"/>
  <c r="J197" i="13"/>
  <c r="M197" i="13" s="1"/>
  <c r="D197" i="13"/>
  <c r="L196" i="13"/>
  <c r="J196" i="13"/>
  <c r="M196" i="13" s="1"/>
  <c r="D196" i="13"/>
  <c r="L195" i="13"/>
  <c r="J195" i="13"/>
  <c r="M195" i="13" s="1"/>
  <c r="D195" i="13"/>
  <c r="L194" i="13"/>
  <c r="J194" i="13"/>
  <c r="M194" i="13" s="1"/>
  <c r="D194" i="13"/>
  <c r="M193" i="13"/>
  <c r="L193" i="13"/>
  <c r="J193" i="13"/>
  <c r="D193" i="13"/>
  <c r="L192" i="13"/>
  <c r="J192" i="13"/>
  <c r="M192" i="13" s="1"/>
  <c r="D192" i="13"/>
  <c r="M191" i="13"/>
  <c r="L191" i="13"/>
  <c r="J191" i="13"/>
  <c r="D191" i="13"/>
  <c r="L190" i="13"/>
  <c r="J190" i="13"/>
  <c r="M190" i="13" s="1"/>
  <c r="D190" i="13"/>
  <c r="L189" i="13"/>
  <c r="J189" i="13"/>
  <c r="M189" i="13" s="1"/>
  <c r="D189" i="13"/>
  <c r="L186" i="13"/>
  <c r="J186" i="13"/>
  <c r="M186" i="13" s="1"/>
  <c r="D186" i="13"/>
  <c r="L185" i="13"/>
  <c r="J185" i="13"/>
  <c r="M185" i="13" s="1"/>
  <c r="D185" i="13"/>
  <c r="L184" i="13"/>
  <c r="J184" i="13"/>
  <c r="M184" i="13" s="1"/>
  <c r="D184" i="13"/>
  <c r="L183" i="13"/>
  <c r="J183" i="13"/>
  <c r="M183" i="13" s="1"/>
  <c r="D183" i="13"/>
  <c r="L182" i="13"/>
  <c r="J182" i="13"/>
  <c r="M182" i="13" s="1"/>
  <c r="D182" i="13"/>
  <c r="L181" i="13"/>
  <c r="J181" i="13"/>
  <c r="M181" i="13" s="1"/>
  <c r="D181" i="13"/>
  <c r="L180" i="13"/>
  <c r="J180" i="13"/>
  <c r="M180" i="13" s="1"/>
  <c r="D180" i="13"/>
  <c r="L179" i="13"/>
  <c r="J179" i="13"/>
  <c r="M179" i="13" s="1"/>
  <c r="D179" i="13"/>
  <c r="L178" i="13"/>
  <c r="J178" i="13"/>
  <c r="M178" i="13" s="1"/>
  <c r="D178" i="13"/>
  <c r="L177" i="13"/>
  <c r="J177" i="13"/>
  <c r="M177" i="13" s="1"/>
  <c r="D177" i="13"/>
  <c r="L176" i="13"/>
  <c r="J176" i="13"/>
  <c r="M176" i="13" s="1"/>
  <c r="D176" i="13"/>
  <c r="L175" i="13"/>
  <c r="J175" i="13"/>
  <c r="M175" i="13" s="1"/>
  <c r="D175" i="13"/>
  <c r="L174" i="13"/>
  <c r="J174" i="13"/>
  <c r="M174" i="13" s="1"/>
  <c r="D174" i="13"/>
  <c r="L173" i="13"/>
  <c r="J173" i="13"/>
  <c r="M173" i="13" s="1"/>
  <c r="D173" i="13"/>
  <c r="L172" i="13"/>
  <c r="J172" i="13"/>
  <c r="M172" i="13" s="1"/>
  <c r="D172" i="13"/>
  <c r="L169" i="13"/>
  <c r="J169" i="13"/>
  <c r="M169" i="13" s="1"/>
  <c r="D169" i="13"/>
  <c r="L168" i="13"/>
  <c r="J168" i="13"/>
  <c r="M168" i="13" s="1"/>
  <c r="D168" i="13"/>
  <c r="L167" i="13"/>
  <c r="J167" i="13"/>
  <c r="M167" i="13" s="1"/>
  <c r="D167" i="13"/>
  <c r="L166" i="13"/>
  <c r="J166" i="13"/>
  <c r="M166" i="13" s="1"/>
  <c r="D166" i="13"/>
  <c r="L165" i="13"/>
  <c r="J165" i="13"/>
  <c r="M165" i="13" s="1"/>
  <c r="D165" i="13"/>
  <c r="L164" i="13"/>
  <c r="J164" i="13"/>
  <c r="M164" i="13" s="1"/>
  <c r="D164" i="13"/>
  <c r="L163" i="13"/>
  <c r="J163" i="13"/>
  <c r="M163" i="13" s="1"/>
  <c r="D163" i="13"/>
  <c r="L162" i="13"/>
  <c r="J162" i="13"/>
  <c r="M162" i="13" s="1"/>
  <c r="D162" i="13"/>
  <c r="L161" i="13"/>
  <c r="J161" i="13"/>
  <c r="M161" i="13" s="1"/>
  <c r="D161" i="13"/>
  <c r="L160" i="13"/>
  <c r="J160" i="13"/>
  <c r="M160" i="13" s="1"/>
  <c r="D160" i="13"/>
  <c r="L159" i="13"/>
  <c r="J159" i="13"/>
  <c r="M159" i="13" s="1"/>
  <c r="D159" i="13"/>
  <c r="M158" i="13"/>
  <c r="L158" i="13"/>
  <c r="J158" i="13"/>
  <c r="D158" i="13"/>
  <c r="L157" i="13"/>
  <c r="J157" i="13"/>
  <c r="M157" i="13" s="1"/>
  <c r="D157" i="13"/>
  <c r="M156" i="13"/>
  <c r="L156" i="13"/>
  <c r="J156" i="13"/>
  <c r="D156" i="13"/>
  <c r="L155" i="13"/>
  <c r="J155" i="13"/>
  <c r="M155" i="13" s="1"/>
  <c r="D155" i="13"/>
  <c r="L152" i="13"/>
  <c r="J152" i="13"/>
  <c r="M152" i="13" s="1"/>
  <c r="D152" i="13"/>
  <c r="L151" i="13"/>
  <c r="J151" i="13"/>
  <c r="M151" i="13" s="1"/>
  <c r="D151" i="13"/>
  <c r="L150" i="13"/>
  <c r="J150" i="13"/>
  <c r="M150" i="13" s="1"/>
  <c r="D150" i="13"/>
  <c r="L149" i="13"/>
  <c r="J149" i="13"/>
  <c r="M149" i="13" s="1"/>
  <c r="D149" i="13"/>
  <c r="L148" i="13"/>
  <c r="J148" i="13"/>
  <c r="M148" i="13" s="1"/>
  <c r="D148" i="13"/>
  <c r="L147" i="13"/>
  <c r="J147" i="13"/>
  <c r="M147" i="13" s="1"/>
  <c r="D147" i="13"/>
  <c r="L146" i="13"/>
  <c r="J146" i="13"/>
  <c r="M146" i="13" s="1"/>
  <c r="D146" i="13"/>
  <c r="L145" i="13"/>
  <c r="J145" i="13"/>
  <c r="M145" i="13" s="1"/>
  <c r="D145" i="13"/>
  <c r="L144" i="13"/>
  <c r="J144" i="13"/>
  <c r="M144" i="13" s="1"/>
  <c r="D144" i="13"/>
  <c r="L143" i="13"/>
  <c r="J143" i="13"/>
  <c r="M143" i="13" s="1"/>
  <c r="D143" i="13"/>
  <c r="L142" i="13"/>
  <c r="J142" i="13"/>
  <c r="M142" i="13" s="1"/>
  <c r="D142" i="13"/>
  <c r="L141" i="13"/>
  <c r="J141" i="13"/>
  <c r="M141" i="13" s="1"/>
  <c r="D141" i="13"/>
  <c r="L140" i="13"/>
  <c r="J140" i="13"/>
  <c r="M140" i="13" s="1"/>
  <c r="D140" i="13"/>
  <c r="L139" i="13"/>
  <c r="J139" i="13"/>
  <c r="M139" i="13" s="1"/>
  <c r="D139" i="13"/>
  <c r="L138" i="13"/>
  <c r="J138" i="13"/>
  <c r="M138" i="13" s="1"/>
  <c r="D138" i="13"/>
  <c r="L135" i="13"/>
  <c r="J135" i="13"/>
  <c r="M135" i="13" s="1"/>
  <c r="D135" i="13"/>
  <c r="L134" i="13"/>
  <c r="J134" i="13"/>
  <c r="M134" i="13" s="1"/>
  <c r="D134" i="13"/>
  <c r="L133" i="13"/>
  <c r="J133" i="13"/>
  <c r="M133" i="13" s="1"/>
  <c r="D133" i="13"/>
  <c r="L132" i="13"/>
  <c r="J132" i="13"/>
  <c r="M132" i="13" s="1"/>
  <c r="D132" i="13"/>
  <c r="L131" i="13"/>
  <c r="J131" i="13"/>
  <c r="M131" i="13" s="1"/>
  <c r="D131" i="13"/>
  <c r="L130" i="13"/>
  <c r="J130" i="13"/>
  <c r="M130" i="13" s="1"/>
  <c r="D130" i="13"/>
  <c r="L129" i="13"/>
  <c r="J129" i="13"/>
  <c r="M129" i="13" s="1"/>
  <c r="D129" i="13"/>
  <c r="L128" i="13"/>
  <c r="J128" i="13"/>
  <c r="M128" i="13" s="1"/>
  <c r="D128" i="13"/>
  <c r="L127" i="13"/>
  <c r="J127" i="13"/>
  <c r="M127" i="13" s="1"/>
  <c r="D127" i="13"/>
  <c r="L126" i="13"/>
  <c r="J126" i="13"/>
  <c r="M126" i="13" s="1"/>
  <c r="D126" i="13"/>
  <c r="L125" i="13"/>
  <c r="J125" i="13"/>
  <c r="M125" i="13" s="1"/>
  <c r="D125" i="13"/>
  <c r="L124" i="13"/>
  <c r="J124" i="13"/>
  <c r="M124" i="13" s="1"/>
  <c r="D124" i="13"/>
  <c r="M123" i="13"/>
  <c r="L123" i="13"/>
  <c r="J123" i="13"/>
  <c r="D123" i="13"/>
  <c r="L122" i="13"/>
  <c r="J122" i="13"/>
  <c r="M122" i="13" s="1"/>
  <c r="D122" i="13"/>
  <c r="L121" i="13"/>
  <c r="J121" i="13"/>
  <c r="M121" i="13" s="1"/>
  <c r="D121" i="13"/>
  <c r="L118" i="13"/>
  <c r="J118" i="13"/>
  <c r="M118" i="13" s="1"/>
  <c r="D118" i="13"/>
  <c r="L117" i="13"/>
  <c r="J117" i="13"/>
  <c r="M117" i="13" s="1"/>
  <c r="D117" i="13"/>
  <c r="L116" i="13"/>
  <c r="J116" i="13"/>
  <c r="M116" i="13" s="1"/>
  <c r="D116" i="13"/>
  <c r="L115" i="13"/>
  <c r="J115" i="13"/>
  <c r="M115" i="13" s="1"/>
  <c r="D115" i="13"/>
  <c r="L114" i="13"/>
  <c r="J114" i="13"/>
  <c r="M114" i="13" s="1"/>
  <c r="D114" i="13"/>
  <c r="L113" i="13"/>
  <c r="J113" i="13"/>
  <c r="M113" i="13" s="1"/>
  <c r="D113" i="13"/>
  <c r="L112" i="13"/>
  <c r="J112" i="13"/>
  <c r="M112" i="13" s="1"/>
  <c r="D112" i="13"/>
  <c r="L111" i="13"/>
  <c r="J111" i="13"/>
  <c r="M111" i="13" s="1"/>
  <c r="D111" i="13"/>
  <c r="L110" i="13"/>
  <c r="J110" i="13"/>
  <c r="M110" i="13" s="1"/>
  <c r="D110" i="13"/>
  <c r="L109" i="13"/>
  <c r="J109" i="13"/>
  <c r="M109" i="13" s="1"/>
  <c r="D109" i="13"/>
  <c r="L108" i="13"/>
  <c r="J108" i="13"/>
  <c r="M108" i="13" s="1"/>
  <c r="D108" i="13"/>
  <c r="L107" i="13"/>
  <c r="J107" i="13"/>
  <c r="M107" i="13" s="1"/>
  <c r="D107" i="13"/>
  <c r="L106" i="13"/>
  <c r="J106" i="13"/>
  <c r="M106" i="13" s="1"/>
  <c r="D106" i="13"/>
  <c r="L105" i="13"/>
  <c r="J105" i="13"/>
  <c r="M105" i="13" s="1"/>
  <c r="D105" i="13"/>
  <c r="L104" i="13"/>
  <c r="J104" i="13"/>
  <c r="M104" i="13" s="1"/>
  <c r="D104" i="13"/>
  <c r="L101" i="13"/>
  <c r="J101" i="13"/>
  <c r="M101" i="13" s="1"/>
  <c r="D101" i="13"/>
  <c r="L100" i="13"/>
  <c r="J100" i="13"/>
  <c r="M100" i="13" s="1"/>
  <c r="D100" i="13"/>
  <c r="L99" i="13"/>
  <c r="J99" i="13"/>
  <c r="M99" i="13" s="1"/>
  <c r="D99" i="13"/>
  <c r="L98" i="13"/>
  <c r="J98" i="13"/>
  <c r="M98" i="13" s="1"/>
  <c r="D98" i="13"/>
  <c r="L97" i="13"/>
  <c r="J97" i="13"/>
  <c r="M97" i="13" s="1"/>
  <c r="D97" i="13"/>
  <c r="L96" i="13"/>
  <c r="J96" i="13"/>
  <c r="M96" i="13" s="1"/>
  <c r="D96" i="13"/>
  <c r="L95" i="13"/>
  <c r="J95" i="13"/>
  <c r="M95" i="13" s="1"/>
  <c r="D95" i="13"/>
  <c r="L94" i="13"/>
  <c r="J94" i="13"/>
  <c r="M94" i="13" s="1"/>
  <c r="D94" i="13"/>
  <c r="L93" i="13"/>
  <c r="J93" i="13"/>
  <c r="M93" i="13" s="1"/>
  <c r="D93" i="13"/>
  <c r="L92" i="13"/>
  <c r="J92" i="13"/>
  <c r="M92" i="13" s="1"/>
  <c r="D92" i="13"/>
  <c r="L91" i="13"/>
  <c r="J91" i="13"/>
  <c r="M91" i="13" s="1"/>
  <c r="D91" i="13"/>
  <c r="L90" i="13"/>
  <c r="J90" i="13"/>
  <c r="M90" i="13" s="1"/>
  <c r="D90" i="13"/>
  <c r="L89" i="13"/>
  <c r="J89" i="13"/>
  <c r="M89" i="13" s="1"/>
  <c r="D89" i="13"/>
  <c r="L88" i="13"/>
  <c r="J88" i="13"/>
  <c r="M88" i="13" s="1"/>
  <c r="D88" i="13"/>
  <c r="L87" i="13"/>
  <c r="J87" i="13"/>
  <c r="M87" i="13" s="1"/>
  <c r="D87" i="13"/>
  <c r="L84" i="13"/>
  <c r="J84" i="13"/>
  <c r="M84" i="13" s="1"/>
  <c r="D84" i="13"/>
  <c r="L83" i="13"/>
  <c r="J83" i="13"/>
  <c r="M83" i="13" s="1"/>
  <c r="D83" i="13"/>
  <c r="L82" i="13"/>
  <c r="J82" i="13"/>
  <c r="M82" i="13" s="1"/>
  <c r="D82" i="13"/>
  <c r="L81" i="13"/>
  <c r="J81" i="13"/>
  <c r="M81" i="13" s="1"/>
  <c r="D81" i="13"/>
  <c r="L80" i="13"/>
  <c r="J80" i="13"/>
  <c r="M80" i="13" s="1"/>
  <c r="D80" i="13"/>
  <c r="L79" i="13"/>
  <c r="J79" i="13"/>
  <c r="M79" i="13" s="1"/>
  <c r="D79" i="13"/>
  <c r="L78" i="13"/>
  <c r="J78" i="13"/>
  <c r="M78" i="13" s="1"/>
  <c r="D78" i="13"/>
  <c r="L77" i="13"/>
  <c r="J77" i="13"/>
  <c r="M77" i="13" s="1"/>
  <c r="D77" i="13"/>
  <c r="L76" i="13"/>
  <c r="J76" i="13"/>
  <c r="M76" i="13" s="1"/>
  <c r="D76" i="13"/>
  <c r="L75" i="13"/>
  <c r="J75" i="13"/>
  <c r="M75" i="13" s="1"/>
  <c r="D75" i="13"/>
  <c r="L74" i="13"/>
  <c r="J74" i="13"/>
  <c r="M74" i="13" s="1"/>
  <c r="D74" i="13"/>
  <c r="L73" i="13"/>
  <c r="J73" i="13"/>
  <c r="M73" i="13" s="1"/>
  <c r="D73" i="13"/>
  <c r="L72" i="13"/>
  <c r="J72" i="13"/>
  <c r="M72" i="13" s="1"/>
  <c r="D72" i="13"/>
  <c r="L71" i="13"/>
  <c r="J71" i="13"/>
  <c r="M71" i="13" s="1"/>
  <c r="D71" i="13"/>
  <c r="L70" i="13"/>
  <c r="J70" i="13"/>
  <c r="M70" i="13" s="1"/>
  <c r="D70" i="13"/>
  <c r="L67" i="13"/>
  <c r="J67" i="13"/>
  <c r="M67" i="13" s="1"/>
  <c r="D67" i="13"/>
  <c r="L66" i="13"/>
  <c r="J66" i="13"/>
  <c r="M66" i="13" s="1"/>
  <c r="D66" i="13"/>
  <c r="L65" i="13"/>
  <c r="J65" i="13"/>
  <c r="M65" i="13" s="1"/>
  <c r="D65" i="13"/>
  <c r="L64" i="13"/>
  <c r="J64" i="13"/>
  <c r="M64" i="13" s="1"/>
  <c r="D64" i="13"/>
  <c r="L63" i="13"/>
  <c r="J63" i="13"/>
  <c r="M63" i="13" s="1"/>
  <c r="D63" i="13"/>
  <c r="L62" i="13"/>
  <c r="J62" i="13"/>
  <c r="M62" i="13" s="1"/>
  <c r="D62" i="13"/>
  <c r="L61" i="13"/>
  <c r="J61" i="13"/>
  <c r="M61" i="13" s="1"/>
  <c r="D61" i="13"/>
  <c r="L60" i="13"/>
  <c r="J60" i="13"/>
  <c r="M60" i="13" s="1"/>
  <c r="D60" i="13"/>
  <c r="L59" i="13"/>
  <c r="J59" i="13"/>
  <c r="M59" i="13" s="1"/>
  <c r="D59" i="13"/>
  <c r="L58" i="13"/>
  <c r="J58" i="13"/>
  <c r="M58" i="13" s="1"/>
  <c r="D58" i="13"/>
  <c r="L57" i="13"/>
  <c r="J57" i="13"/>
  <c r="M57" i="13" s="1"/>
  <c r="D57" i="13"/>
  <c r="L56" i="13"/>
  <c r="J56" i="13"/>
  <c r="M56" i="13" s="1"/>
  <c r="D56" i="13"/>
  <c r="L55" i="13"/>
  <c r="J55" i="13"/>
  <c r="M55" i="13" s="1"/>
  <c r="D55" i="13"/>
  <c r="L54" i="13"/>
  <c r="J54" i="13"/>
  <c r="M54" i="13" s="1"/>
  <c r="D54" i="13"/>
  <c r="L53" i="13"/>
  <c r="J53" i="13"/>
  <c r="M53" i="13" s="1"/>
  <c r="D53" i="13"/>
  <c r="L50" i="13"/>
  <c r="J50" i="13"/>
  <c r="M50" i="13" s="1"/>
  <c r="D50" i="13"/>
  <c r="L49" i="13"/>
  <c r="J49" i="13"/>
  <c r="M49" i="13" s="1"/>
  <c r="D49" i="13"/>
  <c r="L48" i="13"/>
  <c r="J48" i="13"/>
  <c r="M48" i="13" s="1"/>
  <c r="D48" i="13"/>
  <c r="L47" i="13"/>
  <c r="J47" i="13"/>
  <c r="M47" i="13" s="1"/>
  <c r="D47" i="13"/>
  <c r="L46" i="13"/>
  <c r="J46" i="13"/>
  <c r="M46" i="13" s="1"/>
  <c r="D46" i="13"/>
  <c r="L45" i="13"/>
  <c r="J45" i="13"/>
  <c r="M45" i="13" s="1"/>
  <c r="D45" i="13"/>
  <c r="L44" i="13"/>
  <c r="J44" i="13"/>
  <c r="M44" i="13" s="1"/>
  <c r="D44" i="13"/>
  <c r="L43" i="13"/>
  <c r="J43" i="13"/>
  <c r="M43" i="13" s="1"/>
  <c r="D43" i="13"/>
  <c r="L42" i="13"/>
  <c r="J42" i="13"/>
  <c r="M42" i="13" s="1"/>
  <c r="D42" i="13"/>
  <c r="L41" i="13"/>
  <c r="J41" i="13"/>
  <c r="M41" i="13" s="1"/>
  <c r="D41" i="13"/>
  <c r="L40" i="13"/>
  <c r="J40" i="13"/>
  <c r="M40" i="13" s="1"/>
  <c r="D40" i="13"/>
  <c r="L39" i="13"/>
  <c r="J39" i="13"/>
  <c r="M39" i="13" s="1"/>
  <c r="D39" i="13"/>
  <c r="L38" i="13"/>
  <c r="J38" i="13"/>
  <c r="M38" i="13" s="1"/>
  <c r="D38" i="13"/>
  <c r="L37" i="13"/>
  <c r="J37" i="13"/>
  <c r="M37" i="13" s="1"/>
  <c r="D37" i="13"/>
  <c r="L36" i="13"/>
  <c r="J36" i="13"/>
  <c r="M36" i="13" s="1"/>
  <c r="D36" i="13"/>
  <c r="L33" i="13"/>
  <c r="J33" i="13"/>
  <c r="M33" i="13" s="1"/>
  <c r="D33" i="13"/>
  <c r="L32" i="13"/>
  <c r="J32" i="13"/>
  <c r="M32" i="13" s="1"/>
  <c r="D32" i="13"/>
  <c r="L31" i="13"/>
  <c r="J31" i="13"/>
  <c r="M31" i="13" s="1"/>
  <c r="D31" i="13"/>
  <c r="L30" i="13"/>
  <c r="J30" i="13"/>
  <c r="M30" i="13" s="1"/>
  <c r="D30" i="13"/>
  <c r="L29" i="13"/>
  <c r="J29" i="13"/>
  <c r="M29" i="13" s="1"/>
  <c r="D29" i="13"/>
  <c r="L28" i="13"/>
  <c r="J28" i="13"/>
  <c r="M28" i="13" s="1"/>
  <c r="D28" i="13"/>
  <c r="L27" i="13"/>
  <c r="J27" i="13"/>
  <c r="M27" i="13" s="1"/>
  <c r="D27" i="13"/>
  <c r="L26" i="13"/>
  <c r="J26" i="13"/>
  <c r="M26" i="13" s="1"/>
  <c r="D26" i="13"/>
  <c r="L25" i="13"/>
  <c r="J25" i="13"/>
  <c r="M25" i="13" s="1"/>
  <c r="D25" i="13"/>
  <c r="L24" i="13"/>
  <c r="J24" i="13"/>
  <c r="M24" i="13" s="1"/>
  <c r="D24" i="13"/>
  <c r="L23" i="13"/>
  <c r="J23" i="13"/>
  <c r="M23" i="13" s="1"/>
  <c r="D23" i="13"/>
  <c r="L22" i="13"/>
  <c r="J22" i="13"/>
  <c r="M22" i="13" s="1"/>
  <c r="D22" i="13"/>
  <c r="L21" i="13"/>
  <c r="J21" i="13"/>
  <c r="M21" i="13" s="1"/>
  <c r="D21" i="13"/>
  <c r="L20" i="13"/>
  <c r="J20" i="13"/>
  <c r="M20" i="13" s="1"/>
  <c r="D20" i="13"/>
  <c r="L19" i="13"/>
  <c r="J19" i="13"/>
  <c r="M19" i="13" s="1"/>
  <c r="D19" i="13"/>
  <c r="L16" i="13"/>
  <c r="J16" i="13"/>
  <c r="M16" i="13" s="1"/>
  <c r="D16" i="13"/>
  <c r="L15" i="13"/>
  <c r="J15" i="13"/>
  <c r="M15" i="13" s="1"/>
  <c r="D15" i="13"/>
  <c r="L14" i="13"/>
  <c r="J14" i="13"/>
  <c r="M14" i="13" s="1"/>
  <c r="D14" i="13"/>
  <c r="L13" i="13"/>
  <c r="J13" i="13"/>
  <c r="M13" i="13" s="1"/>
  <c r="D13" i="13"/>
  <c r="L12" i="13"/>
  <c r="J12" i="13"/>
  <c r="M12" i="13" s="1"/>
  <c r="D12" i="13"/>
  <c r="L11" i="13"/>
  <c r="J11" i="13"/>
  <c r="M11" i="13" s="1"/>
  <c r="D11" i="13"/>
  <c r="L10" i="13"/>
  <c r="J10" i="13"/>
  <c r="M10" i="13" s="1"/>
  <c r="D10" i="13"/>
  <c r="L9" i="13"/>
  <c r="J9" i="13"/>
  <c r="M9" i="13" s="1"/>
  <c r="D9" i="13"/>
  <c r="L8" i="13"/>
  <c r="J8" i="13"/>
  <c r="M8" i="13" s="1"/>
  <c r="D8" i="13"/>
  <c r="L7" i="13"/>
  <c r="J7" i="13"/>
  <c r="M7" i="13" s="1"/>
  <c r="D7" i="13"/>
  <c r="L6" i="13"/>
  <c r="J6" i="13"/>
  <c r="M6" i="13" s="1"/>
  <c r="D6" i="13"/>
  <c r="L5" i="13"/>
  <c r="J5" i="13"/>
  <c r="M5" i="13" s="1"/>
  <c r="D5" i="13"/>
  <c r="L4" i="13"/>
  <c r="J4" i="13"/>
  <c r="M4" i="13" s="1"/>
  <c r="D4" i="13"/>
  <c r="L3" i="13"/>
  <c r="J3" i="13"/>
  <c r="M3" i="13" s="1"/>
  <c r="D3" i="13"/>
  <c r="L2" i="13"/>
  <c r="J2" i="13"/>
  <c r="M2" i="13" s="1"/>
  <c r="D2" i="13"/>
  <c r="N160" i="13" l="1"/>
  <c r="N41" i="13"/>
  <c r="N177" i="13"/>
  <c r="N114" i="13"/>
  <c r="N109" i="13"/>
  <c r="N182" i="13"/>
  <c r="N250" i="13"/>
  <c r="N245" i="13"/>
  <c r="N46" i="13"/>
  <c r="N228" i="13"/>
  <c r="N138" i="13"/>
  <c r="N206" i="13"/>
  <c r="N87" i="13"/>
  <c r="N223" i="13"/>
  <c r="N36" i="13"/>
  <c r="O36" i="13" s="1"/>
  <c r="N104" i="13"/>
  <c r="N172" i="13"/>
  <c r="O172" i="13" s="1"/>
  <c r="N240" i="13"/>
  <c r="N70" i="13"/>
  <c r="N155" i="13"/>
  <c r="N53" i="13"/>
  <c r="N121" i="13"/>
  <c r="N189" i="13"/>
  <c r="N257" i="13"/>
  <c r="N131" i="13"/>
  <c r="N267" i="13"/>
  <c r="N92" i="13"/>
  <c r="N58" i="13"/>
  <c r="N80" i="13"/>
  <c r="N126" i="13"/>
  <c r="O121" i="13" s="1"/>
  <c r="N148" i="13"/>
  <c r="N194" i="13"/>
  <c r="N216" i="13"/>
  <c r="N262" i="13"/>
  <c r="O240" i="13"/>
  <c r="N75" i="13"/>
  <c r="N143" i="13"/>
  <c r="N211" i="13"/>
  <c r="N233" i="13"/>
  <c r="N63" i="13"/>
  <c r="N199" i="13"/>
  <c r="N97" i="13"/>
  <c r="N165" i="13"/>
  <c r="O189" i="13" l="1"/>
  <c r="O104" i="13"/>
  <c r="O206" i="13"/>
  <c r="O70" i="13"/>
  <c r="O257" i="13"/>
  <c r="O155" i="13"/>
  <c r="O223" i="13"/>
  <c r="O87" i="13"/>
  <c r="O53" i="13"/>
  <c r="O138" i="13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J1921" i="3"/>
  <c r="J1920" i="3"/>
  <c r="J1919" i="3"/>
  <c r="J1918" i="3"/>
  <c r="J1917" i="3"/>
  <c r="J1916" i="3"/>
  <c r="J1915" i="3"/>
  <c r="J1914" i="3"/>
  <c r="J1913" i="3"/>
  <c r="J1912" i="3"/>
  <c r="J1911" i="3"/>
  <c r="J1910" i="3"/>
  <c r="J1909" i="3"/>
  <c r="J1908" i="3"/>
  <c r="J1907" i="3"/>
  <c r="J1906" i="3"/>
  <c r="J1905" i="3"/>
  <c r="J1904" i="3"/>
  <c r="J1903" i="3"/>
  <c r="J1902" i="3"/>
  <c r="J1901" i="3"/>
  <c r="J1900" i="3"/>
  <c r="J1899" i="3"/>
  <c r="J1898" i="3"/>
  <c r="J1897" i="3"/>
  <c r="J1896" i="3"/>
  <c r="J1895" i="3"/>
  <c r="J1894" i="3"/>
  <c r="J1893" i="3"/>
  <c r="J1892" i="3"/>
  <c r="J1891" i="3"/>
  <c r="J1890" i="3"/>
  <c r="J1889" i="3"/>
  <c r="J1888" i="3"/>
  <c r="J1887" i="3"/>
  <c r="J1886" i="3"/>
  <c r="J1885" i="3"/>
  <c r="J1884" i="3"/>
  <c r="J1883" i="3"/>
  <c r="J1882" i="3"/>
  <c r="J1881" i="3"/>
  <c r="J1880" i="3"/>
  <c r="J1879" i="3"/>
  <c r="J1878" i="3"/>
  <c r="J1877" i="3"/>
  <c r="J1876" i="3"/>
  <c r="J1875" i="3"/>
  <c r="J1874" i="3"/>
  <c r="J1873" i="3"/>
  <c r="J1872" i="3"/>
  <c r="J1871" i="3"/>
  <c r="J1870" i="3"/>
  <c r="J1869" i="3"/>
  <c r="J1868" i="3"/>
  <c r="J1867" i="3"/>
  <c r="J1866" i="3"/>
  <c r="J1865" i="3"/>
  <c r="J1864" i="3"/>
  <c r="J1863" i="3"/>
  <c r="J1862" i="3"/>
  <c r="J1861" i="3"/>
  <c r="J1860" i="3"/>
  <c r="J1859" i="3"/>
  <c r="J1858" i="3"/>
  <c r="J1857" i="3"/>
  <c r="J1856" i="3"/>
  <c r="J1855" i="3"/>
  <c r="J1854" i="3"/>
  <c r="J1853" i="3"/>
  <c r="J1852" i="3"/>
  <c r="J1851" i="3"/>
  <c r="J1850" i="3"/>
  <c r="J1849" i="3"/>
  <c r="J1848" i="3"/>
  <c r="J1847" i="3"/>
  <c r="J1846" i="3"/>
  <c r="J1845" i="3"/>
  <c r="J1844" i="3"/>
  <c r="J1843" i="3"/>
  <c r="J1842" i="3"/>
  <c r="J1841" i="3"/>
  <c r="J1840" i="3"/>
  <c r="J1839" i="3"/>
  <c r="J1838" i="3"/>
  <c r="J1837" i="3"/>
  <c r="J1836" i="3"/>
  <c r="J1835" i="3"/>
  <c r="J1834" i="3"/>
  <c r="J1833" i="3"/>
  <c r="J1832" i="3"/>
  <c r="J1831" i="3"/>
  <c r="J1830" i="3"/>
  <c r="J1829" i="3"/>
  <c r="J1828" i="3"/>
  <c r="J1827" i="3"/>
  <c r="J1826" i="3"/>
  <c r="J1825" i="3"/>
  <c r="J1824" i="3"/>
  <c r="J1823" i="3"/>
  <c r="J1822" i="3"/>
  <c r="J1821" i="3"/>
  <c r="J1820" i="3"/>
  <c r="J1819" i="3"/>
  <c r="J1818" i="3"/>
  <c r="J1817" i="3"/>
  <c r="J1816" i="3"/>
  <c r="J1815" i="3"/>
  <c r="J1814" i="3"/>
  <c r="J1813" i="3"/>
  <c r="J1812" i="3"/>
  <c r="J1811" i="3"/>
  <c r="J1810" i="3"/>
  <c r="J1809" i="3"/>
  <c r="J1808" i="3"/>
  <c r="J1807" i="3"/>
  <c r="J1806" i="3"/>
  <c r="J1805" i="3"/>
  <c r="J1804" i="3"/>
  <c r="J1803" i="3"/>
  <c r="J1802" i="3"/>
  <c r="J1801" i="3"/>
  <c r="J1800" i="3"/>
  <c r="J1799" i="3"/>
  <c r="J1798" i="3"/>
  <c r="J1797" i="3"/>
  <c r="J1796" i="3"/>
  <c r="J1795" i="3"/>
  <c r="J1794" i="3"/>
  <c r="J1793" i="3"/>
  <c r="J1792" i="3"/>
  <c r="J1791" i="3"/>
  <c r="J1790" i="3"/>
  <c r="J1789" i="3"/>
  <c r="J1788" i="3"/>
  <c r="J1787" i="3"/>
  <c r="J1786" i="3"/>
  <c r="J1785" i="3"/>
  <c r="J1784" i="3"/>
  <c r="J1783" i="3"/>
  <c r="J1782" i="3"/>
  <c r="J1781" i="3"/>
  <c r="J1780" i="3"/>
  <c r="J1779" i="3"/>
  <c r="J1778" i="3"/>
  <c r="J1777" i="3"/>
  <c r="J1776" i="3"/>
  <c r="J1775" i="3"/>
  <c r="J1774" i="3"/>
  <c r="J1773" i="3"/>
  <c r="J1772" i="3"/>
  <c r="J1771" i="3"/>
  <c r="J1770" i="3"/>
  <c r="J1769" i="3"/>
  <c r="J1768" i="3"/>
  <c r="J1767" i="3"/>
  <c r="J1766" i="3"/>
  <c r="J1765" i="3"/>
  <c r="J1764" i="3"/>
  <c r="J1763" i="3"/>
  <c r="J1762" i="3"/>
  <c r="J1761" i="3"/>
  <c r="J1760" i="3"/>
  <c r="J1759" i="3"/>
  <c r="J1758" i="3"/>
  <c r="J1757" i="3"/>
  <c r="J1756" i="3"/>
  <c r="J1755" i="3"/>
  <c r="J1754" i="3"/>
  <c r="J1753" i="3"/>
  <c r="J1752" i="3"/>
  <c r="J1751" i="3"/>
  <c r="J1750" i="3"/>
  <c r="J1749" i="3"/>
  <c r="J1748" i="3"/>
  <c r="J1747" i="3"/>
  <c r="J1746" i="3"/>
  <c r="J1745" i="3"/>
  <c r="J1744" i="3"/>
  <c r="J1743" i="3"/>
  <c r="J1742" i="3"/>
  <c r="J1741" i="3"/>
  <c r="J1740" i="3"/>
  <c r="J1739" i="3"/>
  <c r="J1738" i="3"/>
  <c r="J1737" i="3"/>
  <c r="J1736" i="3"/>
  <c r="J1735" i="3"/>
  <c r="J1734" i="3"/>
  <c r="J1733" i="3"/>
  <c r="J1732" i="3"/>
  <c r="J1731" i="3"/>
  <c r="J1730" i="3"/>
  <c r="J1729" i="3"/>
  <c r="J1728" i="3"/>
  <c r="J1727" i="3"/>
  <c r="J1726" i="3"/>
  <c r="J1725" i="3"/>
  <c r="J1724" i="3"/>
  <c r="J1723" i="3"/>
  <c r="J1722" i="3"/>
  <c r="J1721" i="3"/>
  <c r="J1720" i="3"/>
  <c r="J1719" i="3"/>
  <c r="J1718" i="3"/>
  <c r="J1717" i="3"/>
  <c r="J1716" i="3"/>
  <c r="J1715" i="3"/>
  <c r="J1714" i="3"/>
  <c r="J1713" i="3"/>
  <c r="J1712" i="3"/>
  <c r="J1711" i="3"/>
  <c r="J1710" i="3"/>
  <c r="J1709" i="3"/>
  <c r="J1708" i="3"/>
  <c r="J1707" i="3"/>
  <c r="J1706" i="3"/>
  <c r="J1705" i="3"/>
  <c r="J1704" i="3"/>
  <c r="J1703" i="3"/>
  <c r="J1702" i="3"/>
  <c r="J1701" i="3"/>
  <c r="J1700" i="3"/>
  <c r="J1699" i="3"/>
  <c r="J1698" i="3"/>
  <c r="J1697" i="3"/>
  <c r="J1696" i="3"/>
  <c r="J1695" i="3"/>
  <c r="J1694" i="3"/>
  <c r="J1693" i="3"/>
  <c r="J1692" i="3"/>
  <c r="J1691" i="3"/>
  <c r="J1690" i="3"/>
  <c r="J1689" i="3"/>
  <c r="J1688" i="3"/>
  <c r="J1687" i="3"/>
  <c r="J1686" i="3"/>
  <c r="J1685" i="3"/>
  <c r="J1684" i="3"/>
  <c r="J1683" i="3"/>
  <c r="J1682" i="3"/>
  <c r="J1681" i="3"/>
  <c r="J1680" i="3"/>
  <c r="J1679" i="3"/>
  <c r="J1678" i="3"/>
  <c r="J1677" i="3"/>
  <c r="J1676" i="3"/>
  <c r="J1675" i="3"/>
  <c r="J1674" i="3"/>
  <c r="J1673" i="3"/>
  <c r="J1672" i="3"/>
  <c r="J1671" i="3"/>
  <c r="J1670" i="3"/>
  <c r="J1669" i="3"/>
  <c r="J1668" i="3"/>
  <c r="J1667" i="3"/>
  <c r="J1666" i="3"/>
  <c r="J1665" i="3"/>
  <c r="J1664" i="3"/>
  <c r="J1663" i="3"/>
  <c r="J1662" i="3"/>
  <c r="J1661" i="3"/>
  <c r="J1660" i="3"/>
  <c r="J1659" i="3"/>
  <c r="J1658" i="3"/>
  <c r="J1657" i="3"/>
  <c r="J1656" i="3"/>
  <c r="J1655" i="3"/>
  <c r="J1654" i="3"/>
  <c r="J1653" i="3"/>
  <c r="J1652" i="3"/>
  <c r="J1651" i="3"/>
  <c r="J1650" i="3"/>
  <c r="J1649" i="3"/>
  <c r="J1648" i="3"/>
  <c r="J1647" i="3"/>
  <c r="J1646" i="3"/>
  <c r="J1645" i="3"/>
  <c r="J1644" i="3"/>
  <c r="J1643" i="3"/>
  <c r="J1642" i="3"/>
  <c r="J1641" i="3"/>
  <c r="J1640" i="3"/>
  <c r="J1639" i="3"/>
  <c r="J1638" i="3"/>
  <c r="J1637" i="3"/>
  <c r="J1636" i="3"/>
  <c r="J1635" i="3"/>
  <c r="J1634" i="3"/>
  <c r="J1633" i="3"/>
  <c r="J1632" i="3"/>
  <c r="J1631" i="3"/>
  <c r="J1630" i="3"/>
  <c r="J1629" i="3"/>
  <c r="J1628" i="3"/>
  <c r="J1627" i="3"/>
  <c r="J1626" i="3"/>
  <c r="J1625" i="3"/>
  <c r="J1624" i="3"/>
  <c r="J1623" i="3"/>
  <c r="J1622" i="3"/>
  <c r="J1621" i="3"/>
  <c r="J1620" i="3"/>
  <c r="J1619" i="3"/>
  <c r="J1618" i="3"/>
  <c r="J1617" i="3"/>
  <c r="J1616" i="3"/>
  <c r="J1615" i="3"/>
  <c r="J1614" i="3"/>
  <c r="J1613" i="3"/>
  <c r="J1612" i="3"/>
  <c r="J1611" i="3"/>
  <c r="J1610" i="3"/>
  <c r="J1609" i="3"/>
  <c r="J1608" i="3"/>
  <c r="J1607" i="3"/>
  <c r="J1606" i="3"/>
  <c r="J1605" i="3"/>
  <c r="J1604" i="3"/>
  <c r="J1603" i="3"/>
  <c r="J1602" i="3"/>
  <c r="J1601" i="3"/>
  <c r="J1600" i="3"/>
  <c r="J1599" i="3"/>
  <c r="J1598" i="3"/>
  <c r="J1597" i="3"/>
  <c r="J1596" i="3"/>
  <c r="J1595" i="3"/>
  <c r="J1594" i="3"/>
  <c r="J1593" i="3"/>
  <c r="J1592" i="3"/>
  <c r="J1591" i="3"/>
  <c r="J1590" i="3"/>
  <c r="J1589" i="3"/>
  <c r="J1588" i="3"/>
  <c r="J1587" i="3"/>
  <c r="J1586" i="3"/>
  <c r="J1585" i="3"/>
  <c r="J1584" i="3"/>
  <c r="J1583" i="3"/>
  <c r="J1582" i="3"/>
  <c r="J1581" i="3"/>
  <c r="J1580" i="3"/>
  <c r="J1579" i="3"/>
  <c r="J1578" i="3"/>
  <c r="J1577" i="3"/>
  <c r="J1576" i="3"/>
  <c r="J1575" i="3"/>
  <c r="J1574" i="3"/>
  <c r="J1573" i="3"/>
  <c r="J1572" i="3"/>
  <c r="J1571" i="3"/>
  <c r="J1570" i="3"/>
  <c r="J1569" i="3"/>
  <c r="J1568" i="3"/>
  <c r="J1567" i="3"/>
  <c r="J1566" i="3"/>
  <c r="J1565" i="3"/>
  <c r="J1564" i="3"/>
  <c r="J1563" i="3"/>
  <c r="J1562" i="3"/>
  <c r="J1561" i="3"/>
  <c r="J1560" i="3"/>
  <c r="J1559" i="3"/>
  <c r="J1558" i="3"/>
  <c r="J1557" i="3"/>
  <c r="J1556" i="3"/>
  <c r="J1555" i="3"/>
  <c r="J1554" i="3"/>
  <c r="J1553" i="3"/>
  <c r="J1552" i="3"/>
  <c r="J1551" i="3"/>
  <c r="J1550" i="3"/>
  <c r="J1549" i="3"/>
  <c r="J1548" i="3"/>
  <c r="J1547" i="3"/>
  <c r="J1546" i="3"/>
  <c r="J1545" i="3"/>
  <c r="J1544" i="3"/>
  <c r="J1543" i="3"/>
  <c r="J1542" i="3"/>
  <c r="J1541" i="3"/>
  <c r="J1540" i="3"/>
  <c r="J1539" i="3"/>
  <c r="J1538" i="3"/>
  <c r="J1537" i="3"/>
  <c r="J1536" i="3"/>
  <c r="J1535" i="3"/>
  <c r="J1534" i="3"/>
  <c r="J1533" i="3"/>
  <c r="J1532" i="3"/>
  <c r="J1531" i="3"/>
  <c r="J1530" i="3"/>
  <c r="J1529" i="3"/>
  <c r="J1528" i="3"/>
  <c r="J1527" i="3"/>
  <c r="J1526" i="3"/>
  <c r="J1525" i="3"/>
  <c r="J1524" i="3"/>
  <c r="J1523" i="3"/>
  <c r="J1522" i="3"/>
  <c r="J1521" i="3"/>
  <c r="J1520" i="3"/>
  <c r="J1519" i="3"/>
  <c r="J1518" i="3"/>
  <c r="J1517" i="3"/>
  <c r="J1516" i="3"/>
  <c r="J1515" i="3"/>
  <c r="J1514" i="3"/>
  <c r="J1513" i="3"/>
  <c r="J1512" i="3"/>
  <c r="J1511" i="3"/>
  <c r="J1510" i="3"/>
  <c r="J1509" i="3"/>
  <c r="J1508" i="3"/>
  <c r="J1507" i="3"/>
  <c r="J1506" i="3"/>
  <c r="J1505" i="3"/>
  <c r="J1504" i="3"/>
  <c r="J1503" i="3"/>
  <c r="J1502" i="3"/>
  <c r="J1501" i="3"/>
  <c r="J1500" i="3"/>
  <c r="J1499" i="3"/>
  <c r="J1498" i="3"/>
  <c r="J1497" i="3"/>
  <c r="J1496" i="3"/>
  <c r="J1495" i="3"/>
  <c r="J1494" i="3"/>
  <c r="J1493" i="3"/>
  <c r="J1492" i="3"/>
  <c r="J1491" i="3"/>
  <c r="J1490" i="3"/>
  <c r="J1489" i="3"/>
  <c r="J1488" i="3"/>
  <c r="J1487" i="3"/>
  <c r="J1486" i="3"/>
  <c r="J1485" i="3"/>
  <c r="J1484" i="3"/>
  <c r="J1483" i="3"/>
  <c r="J1482" i="3"/>
  <c r="J1481" i="3"/>
  <c r="J1480" i="3"/>
  <c r="J1479" i="3"/>
  <c r="J1478" i="3"/>
  <c r="J1477" i="3"/>
  <c r="J1476" i="3"/>
  <c r="J1475" i="3"/>
  <c r="J1474" i="3"/>
  <c r="J1473" i="3"/>
  <c r="J1472" i="3"/>
  <c r="J1471" i="3"/>
  <c r="J1470" i="3"/>
  <c r="J1469" i="3"/>
  <c r="J1468" i="3"/>
  <c r="J1467" i="3"/>
  <c r="J1466" i="3"/>
  <c r="J1465" i="3"/>
  <c r="J1464" i="3"/>
  <c r="J1463" i="3"/>
  <c r="J1462" i="3"/>
  <c r="J1461" i="3"/>
  <c r="J1460" i="3"/>
  <c r="J1459" i="3"/>
  <c r="J1458" i="3"/>
  <c r="J1457" i="3"/>
  <c r="J1456" i="3"/>
  <c r="J1455" i="3"/>
  <c r="J1454" i="3"/>
  <c r="J1453" i="3"/>
  <c r="J1452" i="3"/>
  <c r="J1451" i="3"/>
  <c r="J1450" i="3"/>
  <c r="J1449" i="3"/>
  <c r="J1448" i="3"/>
  <c r="J1447" i="3"/>
  <c r="J1446" i="3"/>
  <c r="J1445" i="3"/>
  <c r="J1444" i="3"/>
  <c r="J1443" i="3"/>
  <c r="J1442" i="3"/>
  <c r="J1441" i="3"/>
  <c r="J1440" i="3"/>
  <c r="J1439" i="3"/>
  <c r="J1438" i="3"/>
  <c r="J1437" i="3"/>
  <c r="J1436" i="3"/>
  <c r="J1435" i="3"/>
  <c r="J1434" i="3"/>
  <c r="J1433" i="3"/>
  <c r="J1432" i="3"/>
  <c r="J1431" i="3"/>
  <c r="J1430" i="3"/>
  <c r="J1429" i="3"/>
  <c r="J1428" i="3"/>
  <c r="J1427" i="3"/>
  <c r="J1426" i="3"/>
  <c r="J1425" i="3"/>
  <c r="J1424" i="3"/>
  <c r="J1423" i="3"/>
  <c r="J1422" i="3"/>
  <c r="J1421" i="3"/>
  <c r="J1420" i="3"/>
  <c r="J1419" i="3"/>
  <c r="J1418" i="3"/>
  <c r="J1417" i="3"/>
  <c r="J1416" i="3"/>
  <c r="J1415" i="3"/>
  <c r="J1414" i="3"/>
  <c r="J1413" i="3"/>
  <c r="J1412" i="3"/>
  <c r="J1411" i="3"/>
  <c r="J1410" i="3"/>
  <c r="J1409" i="3"/>
  <c r="J1408" i="3"/>
  <c r="J1407" i="3"/>
  <c r="J1406" i="3"/>
  <c r="J1405" i="3"/>
  <c r="J1404" i="3"/>
  <c r="J1403" i="3"/>
  <c r="J1402" i="3"/>
  <c r="J1401" i="3"/>
  <c r="J1400" i="3"/>
  <c r="J1399" i="3"/>
  <c r="J1398" i="3"/>
  <c r="J1397" i="3"/>
  <c r="J1396" i="3"/>
  <c r="J1395" i="3"/>
  <c r="J1394" i="3"/>
  <c r="J1393" i="3"/>
  <c r="J1392" i="3"/>
  <c r="J1391" i="3"/>
  <c r="J1390" i="3"/>
  <c r="J1389" i="3"/>
  <c r="J1388" i="3"/>
  <c r="J1387" i="3"/>
  <c r="J1386" i="3"/>
  <c r="J1385" i="3"/>
  <c r="J1384" i="3"/>
  <c r="J1383" i="3"/>
  <c r="J1382" i="3"/>
  <c r="J1381" i="3"/>
  <c r="J1380" i="3"/>
  <c r="J1379" i="3"/>
  <c r="J1378" i="3"/>
  <c r="J1377" i="3"/>
  <c r="J1376" i="3"/>
  <c r="J1375" i="3"/>
  <c r="J1374" i="3"/>
  <c r="J1373" i="3"/>
  <c r="J1372" i="3"/>
  <c r="J1371" i="3"/>
  <c r="J1370" i="3"/>
  <c r="J1369" i="3"/>
  <c r="J1368" i="3"/>
  <c r="J1367" i="3"/>
  <c r="J1366" i="3"/>
  <c r="J1365" i="3"/>
  <c r="J1364" i="3"/>
  <c r="J1363" i="3"/>
  <c r="J1362" i="3"/>
  <c r="J1361" i="3"/>
  <c r="J1360" i="3"/>
  <c r="J1359" i="3"/>
  <c r="J1358" i="3"/>
  <c r="J1357" i="3"/>
  <c r="J1356" i="3"/>
  <c r="J1355" i="3"/>
  <c r="J1354" i="3"/>
  <c r="J1353" i="3"/>
  <c r="J1352" i="3"/>
  <c r="J1351" i="3"/>
  <c r="J1350" i="3"/>
  <c r="J1349" i="3"/>
  <c r="J1348" i="3"/>
  <c r="J1347" i="3"/>
  <c r="J1346" i="3"/>
  <c r="J1345" i="3"/>
  <c r="J1344" i="3"/>
  <c r="J1343" i="3"/>
  <c r="J1342" i="3"/>
  <c r="J1341" i="3"/>
  <c r="J1340" i="3"/>
  <c r="J1339" i="3"/>
  <c r="J1338" i="3"/>
  <c r="J1337" i="3"/>
  <c r="J1336" i="3"/>
  <c r="J1335" i="3"/>
  <c r="J1334" i="3"/>
  <c r="J1333" i="3"/>
  <c r="J1332" i="3"/>
  <c r="J1331" i="3"/>
  <c r="J1330" i="3"/>
  <c r="J1329" i="3"/>
  <c r="J1328" i="3"/>
  <c r="J1327" i="3"/>
  <c r="J1326" i="3"/>
  <c r="J1325" i="3"/>
  <c r="J1324" i="3"/>
  <c r="J1323" i="3"/>
  <c r="J1322" i="3"/>
  <c r="J1321" i="3"/>
  <c r="J1320" i="3"/>
  <c r="J1319" i="3"/>
  <c r="J1318" i="3"/>
  <c r="J1317" i="3"/>
  <c r="J1316" i="3"/>
  <c r="J1315" i="3"/>
  <c r="J1314" i="3"/>
  <c r="J1313" i="3"/>
  <c r="J1312" i="3"/>
  <c r="J1311" i="3"/>
  <c r="J1310" i="3"/>
  <c r="J1309" i="3"/>
  <c r="J1308" i="3"/>
  <c r="J1307" i="3"/>
  <c r="J1306" i="3"/>
  <c r="J1305" i="3"/>
  <c r="J1304" i="3"/>
  <c r="J1303" i="3"/>
  <c r="J1302" i="3"/>
  <c r="J1301" i="3"/>
  <c r="J1300" i="3"/>
  <c r="J1299" i="3"/>
  <c r="J1298" i="3"/>
  <c r="J1297" i="3"/>
  <c r="J1296" i="3"/>
  <c r="J1295" i="3"/>
  <c r="J1294" i="3"/>
  <c r="J1293" i="3"/>
  <c r="J1292" i="3"/>
  <c r="J1291" i="3"/>
  <c r="J1290" i="3"/>
  <c r="J1289" i="3"/>
  <c r="J1288" i="3"/>
  <c r="J1287" i="3"/>
  <c r="J1286" i="3"/>
  <c r="J1285" i="3"/>
  <c r="J1284" i="3"/>
  <c r="J1283" i="3"/>
  <c r="J1282" i="3"/>
  <c r="J1281" i="3"/>
  <c r="J1280" i="3"/>
  <c r="J1279" i="3"/>
  <c r="J1278" i="3"/>
  <c r="J1277" i="3"/>
  <c r="J1276" i="3"/>
  <c r="J1275" i="3"/>
  <c r="J1274" i="3"/>
  <c r="J1273" i="3"/>
  <c r="J1272" i="3"/>
  <c r="J1271" i="3"/>
  <c r="J1270" i="3"/>
  <c r="J1269" i="3"/>
  <c r="J1268" i="3"/>
  <c r="J1267" i="3"/>
  <c r="J1266" i="3"/>
  <c r="J1265" i="3"/>
  <c r="J1264" i="3"/>
  <c r="J1263" i="3"/>
  <c r="J1262" i="3"/>
  <c r="J1261" i="3"/>
  <c r="J1260" i="3"/>
  <c r="J1259" i="3"/>
  <c r="J1258" i="3"/>
  <c r="J1257" i="3"/>
  <c r="J1256" i="3"/>
  <c r="J1255" i="3"/>
  <c r="J1254" i="3"/>
  <c r="J1253" i="3"/>
  <c r="J1252" i="3"/>
  <c r="J1251" i="3"/>
  <c r="J1250" i="3"/>
  <c r="J1249" i="3"/>
  <c r="J1248" i="3"/>
  <c r="J1247" i="3"/>
  <c r="J1246" i="3"/>
  <c r="J1245" i="3"/>
  <c r="J1244" i="3"/>
  <c r="J1243" i="3"/>
  <c r="J1242" i="3"/>
  <c r="J1241" i="3"/>
  <c r="J1240" i="3"/>
  <c r="J1239" i="3"/>
  <c r="J1238" i="3"/>
  <c r="J1237" i="3"/>
  <c r="J1236" i="3"/>
  <c r="J1235" i="3"/>
  <c r="J1234" i="3"/>
  <c r="J1233" i="3"/>
  <c r="J1232" i="3"/>
  <c r="J1231" i="3"/>
  <c r="J1230" i="3"/>
  <c r="J1229" i="3"/>
  <c r="J1228" i="3"/>
  <c r="J1227" i="3"/>
  <c r="J1226" i="3"/>
  <c r="J1225" i="3"/>
  <c r="J1224" i="3"/>
  <c r="J1223" i="3"/>
  <c r="J1222" i="3"/>
  <c r="J1221" i="3"/>
  <c r="J1220" i="3"/>
  <c r="J1219" i="3"/>
  <c r="J1218" i="3"/>
  <c r="J1217" i="3"/>
  <c r="J1216" i="3"/>
  <c r="J1215" i="3"/>
  <c r="J1214" i="3"/>
  <c r="J1213" i="3"/>
  <c r="J1212" i="3"/>
  <c r="J1211" i="3"/>
  <c r="J1210" i="3"/>
  <c r="J1209" i="3"/>
  <c r="J1208" i="3"/>
  <c r="J1207" i="3"/>
  <c r="J1206" i="3"/>
  <c r="J1205" i="3"/>
  <c r="J1204" i="3"/>
  <c r="J1203" i="3"/>
  <c r="J1202" i="3"/>
  <c r="J1201" i="3"/>
  <c r="J1200" i="3"/>
  <c r="J1199" i="3"/>
  <c r="J1198" i="3"/>
  <c r="J1197" i="3"/>
  <c r="J1196" i="3"/>
  <c r="J1195" i="3"/>
  <c r="J1194" i="3"/>
  <c r="J1193" i="3"/>
  <c r="J1192" i="3"/>
  <c r="J1191" i="3"/>
  <c r="J1190" i="3"/>
  <c r="J1189" i="3"/>
  <c r="J1188" i="3"/>
  <c r="J1187" i="3"/>
  <c r="J1186" i="3"/>
  <c r="J1185" i="3"/>
  <c r="J1184" i="3"/>
  <c r="J1183" i="3"/>
  <c r="J1182" i="3"/>
  <c r="J1181" i="3"/>
  <c r="J1180" i="3"/>
  <c r="J1179" i="3"/>
  <c r="J1178" i="3"/>
  <c r="J1177" i="3"/>
  <c r="J1176" i="3"/>
  <c r="J1175" i="3"/>
  <c r="J1174" i="3"/>
  <c r="J1173" i="3"/>
  <c r="J1172" i="3"/>
  <c r="J1171" i="3"/>
  <c r="J1170" i="3"/>
  <c r="J1169" i="3"/>
  <c r="J1168" i="3"/>
  <c r="J1167" i="3"/>
  <c r="J1166" i="3"/>
  <c r="J1165" i="3"/>
  <c r="J1164" i="3"/>
  <c r="J1163" i="3"/>
  <c r="J1162" i="3"/>
  <c r="J1161" i="3"/>
  <c r="J1160" i="3"/>
  <c r="J1159" i="3"/>
  <c r="J1158" i="3"/>
  <c r="J1157" i="3"/>
  <c r="J1156" i="3"/>
  <c r="J1155" i="3"/>
  <c r="J1154" i="3"/>
  <c r="J1153" i="3"/>
  <c r="J1152" i="3"/>
  <c r="J1151" i="3"/>
  <c r="J1150" i="3"/>
  <c r="J1149" i="3"/>
  <c r="J1148" i="3"/>
  <c r="J1147" i="3"/>
  <c r="J1146" i="3"/>
  <c r="J1145" i="3"/>
  <c r="J1144" i="3"/>
  <c r="J1143" i="3"/>
  <c r="J1142" i="3"/>
  <c r="J1141" i="3"/>
  <c r="J1140" i="3"/>
  <c r="J1139" i="3"/>
  <c r="J1138" i="3"/>
  <c r="J1137" i="3"/>
  <c r="J1136" i="3"/>
  <c r="J1135" i="3"/>
  <c r="J1134" i="3"/>
  <c r="J1133" i="3"/>
  <c r="J1132" i="3"/>
  <c r="J1131" i="3"/>
  <c r="J1130" i="3"/>
  <c r="J1129" i="3"/>
  <c r="J1128" i="3"/>
  <c r="J1127" i="3"/>
  <c r="J1126" i="3"/>
  <c r="J1125" i="3"/>
  <c r="J1124" i="3"/>
  <c r="J1123" i="3"/>
  <c r="J1122" i="3"/>
  <c r="J1121" i="3"/>
  <c r="J1120" i="3"/>
  <c r="J1119" i="3"/>
  <c r="J1118" i="3"/>
  <c r="J1117" i="3"/>
  <c r="J1116" i="3"/>
  <c r="J1115" i="3"/>
  <c r="J1114" i="3"/>
  <c r="J1113" i="3"/>
  <c r="J1112" i="3"/>
  <c r="J1111" i="3"/>
  <c r="J1110" i="3"/>
  <c r="J1109" i="3"/>
  <c r="J1108" i="3"/>
  <c r="J1107" i="3"/>
  <c r="J1106" i="3"/>
  <c r="J1105" i="3"/>
  <c r="J1104" i="3"/>
  <c r="J1103" i="3"/>
  <c r="J1102" i="3"/>
  <c r="J1101" i="3"/>
  <c r="J1100" i="3"/>
  <c r="J1099" i="3"/>
  <c r="J1098" i="3"/>
  <c r="J1097" i="3"/>
  <c r="J1096" i="3"/>
  <c r="J1095" i="3"/>
  <c r="J1094" i="3"/>
  <c r="J1093" i="3"/>
  <c r="J1092" i="3"/>
  <c r="J1091" i="3"/>
  <c r="J1090" i="3"/>
  <c r="J1089" i="3"/>
  <c r="J1088" i="3"/>
  <c r="J1087" i="3"/>
  <c r="J1086" i="3"/>
  <c r="J1085" i="3"/>
  <c r="J1084" i="3"/>
  <c r="J1083" i="3"/>
  <c r="J1082" i="3"/>
  <c r="J1081" i="3"/>
  <c r="J1080" i="3"/>
  <c r="J1079" i="3"/>
  <c r="J1078" i="3"/>
  <c r="J1077" i="3"/>
  <c r="J1076" i="3"/>
  <c r="J1075" i="3"/>
  <c r="J1074" i="3"/>
  <c r="J1073" i="3"/>
  <c r="J1072" i="3"/>
  <c r="J1071" i="3"/>
  <c r="J1070" i="3"/>
  <c r="J1069" i="3"/>
  <c r="J1068" i="3"/>
  <c r="J1067" i="3"/>
  <c r="J1066" i="3"/>
  <c r="J1065" i="3"/>
  <c r="J1064" i="3"/>
  <c r="J1063" i="3"/>
  <c r="J1062" i="3"/>
  <c r="J1061" i="3"/>
  <c r="J1060" i="3"/>
  <c r="J1059" i="3"/>
  <c r="J1058" i="3"/>
  <c r="J1057" i="3"/>
  <c r="J1056" i="3"/>
  <c r="J1055" i="3"/>
  <c r="J1054" i="3"/>
  <c r="J1053" i="3"/>
  <c r="J1052" i="3"/>
  <c r="J1051" i="3"/>
  <c r="J1050" i="3"/>
  <c r="J1049" i="3"/>
  <c r="J1048" i="3"/>
  <c r="J1047" i="3"/>
  <c r="J1046" i="3"/>
  <c r="J1045" i="3"/>
  <c r="J1044" i="3"/>
  <c r="J1043" i="3"/>
  <c r="J1042" i="3"/>
  <c r="J1041" i="3"/>
  <c r="J1040" i="3"/>
  <c r="J1039" i="3"/>
  <c r="J1038" i="3"/>
  <c r="J1037" i="3"/>
  <c r="J1036" i="3"/>
  <c r="J1035" i="3"/>
  <c r="J1034" i="3"/>
  <c r="J1033" i="3"/>
  <c r="J1032" i="3"/>
  <c r="J1031" i="3"/>
  <c r="J1030" i="3"/>
  <c r="J1029" i="3"/>
  <c r="J1028" i="3"/>
  <c r="J1027" i="3"/>
  <c r="J1026" i="3"/>
  <c r="J1025" i="3"/>
  <c r="J1024" i="3"/>
  <c r="J1023" i="3"/>
  <c r="J1022" i="3"/>
  <c r="J1021" i="3"/>
  <c r="J1020" i="3"/>
  <c r="J1019" i="3"/>
  <c r="J1018" i="3"/>
  <c r="J1017" i="3"/>
  <c r="J1016" i="3"/>
  <c r="J1015" i="3"/>
  <c r="J1014" i="3"/>
  <c r="J1013" i="3"/>
  <c r="J1012" i="3"/>
  <c r="J1011" i="3"/>
  <c r="J1010" i="3"/>
  <c r="J1009" i="3"/>
  <c r="J1008" i="3"/>
  <c r="J1007" i="3"/>
  <c r="J1006" i="3"/>
  <c r="J1005" i="3"/>
  <c r="J1004" i="3"/>
  <c r="J1003" i="3"/>
  <c r="J1002" i="3"/>
  <c r="J1001" i="3"/>
  <c r="J1000" i="3"/>
  <c r="J999" i="3"/>
  <c r="J998" i="3"/>
  <c r="J997" i="3"/>
  <c r="J996" i="3"/>
  <c r="J995" i="3"/>
  <c r="J994" i="3"/>
  <c r="J993" i="3"/>
  <c r="J992" i="3"/>
  <c r="J991" i="3"/>
  <c r="J990" i="3"/>
  <c r="J989" i="3"/>
  <c r="J988" i="3"/>
  <c r="J987" i="3"/>
  <c r="J986" i="3"/>
  <c r="J985" i="3"/>
  <c r="J984" i="3"/>
  <c r="J983" i="3"/>
  <c r="J982" i="3"/>
  <c r="J981" i="3"/>
  <c r="J980" i="3"/>
  <c r="J979" i="3"/>
  <c r="J978" i="3"/>
  <c r="J977" i="3"/>
  <c r="J976" i="3"/>
  <c r="J975" i="3"/>
  <c r="J974" i="3"/>
  <c r="J973" i="3"/>
  <c r="J972" i="3"/>
  <c r="J971" i="3"/>
  <c r="J970" i="3"/>
  <c r="J969" i="3"/>
  <c r="J968" i="3"/>
  <c r="J967" i="3"/>
  <c r="J966" i="3"/>
  <c r="J965" i="3"/>
  <c r="J964" i="3"/>
  <c r="J963" i="3"/>
  <c r="J962" i="3"/>
  <c r="J961" i="3"/>
  <c r="J960" i="3"/>
  <c r="J959" i="3"/>
  <c r="J958" i="3"/>
  <c r="J957" i="3"/>
  <c r="J956" i="3"/>
  <c r="J955" i="3"/>
  <c r="J954" i="3"/>
  <c r="J953" i="3"/>
  <c r="J952" i="3"/>
  <c r="J951" i="3"/>
  <c r="J950" i="3"/>
  <c r="J949" i="3"/>
  <c r="J948" i="3"/>
  <c r="J947" i="3"/>
  <c r="J946" i="3"/>
  <c r="J945" i="3"/>
  <c r="J944" i="3"/>
  <c r="J943" i="3"/>
  <c r="J942" i="3"/>
  <c r="J941" i="3"/>
  <c r="J940" i="3"/>
  <c r="J939" i="3"/>
  <c r="J938" i="3"/>
  <c r="J937" i="3"/>
  <c r="J936" i="3"/>
  <c r="J935" i="3"/>
  <c r="J934" i="3"/>
  <c r="J933" i="3"/>
  <c r="J932" i="3"/>
  <c r="J931" i="3"/>
  <c r="J930" i="3"/>
  <c r="J929" i="3"/>
  <c r="J928" i="3"/>
  <c r="J927" i="3"/>
  <c r="J926" i="3"/>
  <c r="J925" i="3"/>
  <c r="J924" i="3"/>
  <c r="J923" i="3"/>
  <c r="J922" i="3"/>
  <c r="J921" i="3"/>
  <c r="J920" i="3"/>
  <c r="J919" i="3"/>
  <c r="J918" i="3"/>
  <c r="J917" i="3"/>
  <c r="J916" i="3"/>
  <c r="J915" i="3"/>
  <c r="J914" i="3"/>
  <c r="J913" i="3"/>
  <c r="J912" i="3"/>
  <c r="J911" i="3"/>
  <c r="J910" i="3"/>
  <c r="J909" i="3"/>
  <c r="J908" i="3"/>
  <c r="J907" i="3"/>
  <c r="J906" i="3"/>
  <c r="J905" i="3"/>
  <c r="J904" i="3"/>
  <c r="J903" i="3"/>
  <c r="J902" i="3"/>
  <c r="J901" i="3"/>
  <c r="J900" i="3"/>
  <c r="J899" i="3"/>
  <c r="J898" i="3"/>
  <c r="J897" i="3"/>
  <c r="J896" i="3"/>
  <c r="J895" i="3"/>
  <c r="J894" i="3"/>
  <c r="J893" i="3"/>
  <c r="J892" i="3"/>
  <c r="J891" i="3"/>
  <c r="J890" i="3"/>
  <c r="J889" i="3"/>
  <c r="J888" i="3"/>
  <c r="J887" i="3"/>
  <c r="J886" i="3"/>
  <c r="J885" i="3"/>
  <c r="J884" i="3"/>
  <c r="J883" i="3"/>
  <c r="J882" i="3"/>
  <c r="J881" i="3"/>
  <c r="J880" i="3"/>
  <c r="J879" i="3"/>
  <c r="J878" i="3"/>
  <c r="J877" i="3"/>
  <c r="J876" i="3"/>
  <c r="J875" i="3"/>
  <c r="J874" i="3"/>
  <c r="J873" i="3"/>
  <c r="J872" i="3"/>
  <c r="J871" i="3"/>
  <c r="J870" i="3"/>
  <c r="J869" i="3"/>
  <c r="J868" i="3"/>
  <c r="J867" i="3"/>
  <c r="J866" i="3"/>
  <c r="J865" i="3"/>
  <c r="J864" i="3"/>
  <c r="J863" i="3"/>
  <c r="J862" i="3"/>
  <c r="J861" i="3"/>
  <c r="J860" i="3"/>
  <c r="J859" i="3"/>
  <c r="J858" i="3"/>
  <c r="J857" i="3"/>
  <c r="J856" i="3"/>
  <c r="J855" i="3"/>
  <c r="J854" i="3"/>
  <c r="J853" i="3"/>
  <c r="J852" i="3"/>
  <c r="J851" i="3"/>
  <c r="J850" i="3"/>
  <c r="J849" i="3"/>
  <c r="J848" i="3"/>
  <c r="J847" i="3"/>
  <c r="J846" i="3"/>
  <c r="J845" i="3"/>
  <c r="J844" i="3"/>
  <c r="J843" i="3"/>
  <c r="J842" i="3"/>
  <c r="J841" i="3"/>
  <c r="J840" i="3"/>
  <c r="J839" i="3"/>
  <c r="J838" i="3"/>
  <c r="J837" i="3"/>
  <c r="J836" i="3"/>
  <c r="J835" i="3"/>
  <c r="J834" i="3"/>
  <c r="J833" i="3"/>
  <c r="J832" i="3"/>
  <c r="J831" i="3"/>
  <c r="J830" i="3"/>
  <c r="J829" i="3"/>
  <c r="J828" i="3"/>
  <c r="J827" i="3"/>
  <c r="J826" i="3"/>
  <c r="J825" i="3"/>
  <c r="J824" i="3"/>
  <c r="J823" i="3"/>
  <c r="J822" i="3"/>
  <c r="J821" i="3"/>
  <c r="J820" i="3"/>
  <c r="J819" i="3"/>
  <c r="J818" i="3"/>
  <c r="J817" i="3"/>
  <c r="J816" i="3"/>
  <c r="J815" i="3"/>
  <c r="J814" i="3"/>
  <c r="J813" i="3"/>
  <c r="J812" i="3"/>
  <c r="J811" i="3"/>
  <c r="J810" i="3"/>
  <c r="J809" i="3"/>
  <c r="J808" i="3"/>
  <c r="J807" i="3"/>
  <c r="J806" i="3"/>
  <c r="J805" i="3"/>
  <c r="J804" i="3"/>
  <c r="J803" i="3"/>
  <c r="J802" i="3"/>
  <c r="J801" i="3"/>
  <c r="J800" i="3"/>
  <c r="J799" i="3"/>
  <c r="J798" i="3"/>
  <c r="J797" i="3"/>
  <c r="J796" i="3"/>
  <c r="J795" i="3"/>
  <c r="J794" i="3"/>
  <c r="J793" i="3"/>
  <c r="J792" i="3"/>
  <c r="J791" i="3"/>
  <c r="J790" i="3"/>
  <c r="J789" i="3"/>
  <c r="J788" i="3"/>
  <c r="J787" i="3"/>
  <c r="J786" i="3"/>
  <c r="J785" i="3"/>
  <c r="J784" i="3"/>
  <c r="J783" i="3"/>
  <c r="J782" i="3"/>
  <c r="J781" i="3"/>
  <c r="J780" i="3"/>
  <c r="J779" i="3"/>
  <c r="J778" i="3"/>
  <c r="J777" i="3"/>
  <c r="J776" i="3"/>
  <c r="J775" i="3"/>
  <c r="J774" i="3"/>
  <c r="J773" i="3"/>
  <c r="J772" i="3"/>
  <c r="J771" i="3"/>
  <c r="J770" i="3"/>
  <c r="J769" i="3"/>
  <c r="J768" i="3"/>
  <c r="J767" i="3"/>
  <c r="J766" i="3"/>
  <c r="J765" i="3"/>
  <c r="J764" i="3"/>
  <c r="J763" i="3"/>
  <c r="J762" i="3"/>
  <c r="J761" i="3"/>
  <c r="J760" i="3"/>
  <c r="J759" i="3"/>
  <c r="J758" i="3"/>
  <c r="J757" i="3"/>
  <c r="J756" i="3"/>
  <c r="J755" i="3"/>
  <c r="J754" i="3"/>
  <c r="J753" i="3"/>
  <c r="J752" i="3"/>
  <c r="J751" i="3"/>
  <c r="J750" i="3"/>
  <c r="J749" i="3"/>
  <c r="J748" i="3"/>
  <c r="J747" i="3"/>
  <c r="J746" i="3"/>
  <c r="J745" i="3"/>
  <c r="J744" i="3"/>
  <c r="J743" i="3"/>
  <c r="J742" i="3"/>
  <c r="J741" i="3"/>
  <c r="J740" i="3"/>
  <c r="J739" i="3"/>
  <c r="J738" i="3"/>
  <c r="J737" i="3"/>
  <c r="J736" i="3"/>
  <c r="J735" i="3"/>
  <c r="J734" i="3"/>
  <c r="J733" i="3"/>
  <c r="J732" i="3"/>
  <c r="J731" i="3"/>
  <c r="J730" i="3"/>
  <c r="J729" i="3"/>
  <c r="J728" i="3"/>
  <c r="J727" i="3"/>
  <c r="J726" i="3"/>
  <c r="J725" i="3"/>
  <c r="J724" i="3"/>
  <c r="J723" i="3"/>
  <c r="J722" i="3"/>
  <c r="J721" i="3"/>
  <c r="J720" i="3"/>
  <c r="J719" i="3"/>
  <c r="J718" i="3"/>
  <c r="J717" i="3"/>
  <c r="J716" i="3"/>
  <c r="J715" i="3"/>
  <c r="J714" i="3"/>
  <c r="J713" i="3"/>
  <c r="J712" i="3"/>
  <c r="J711" i="3"/>
  <c r="J710" i="3"/>
  <c r="J709" i="3"/>
  <c r="J708" i="3"/>
  <c r="J707" i="3"/>
  <c r="J706" i="3"/>
  <c r="J705" i="3"/>
  <c r="J704" i="3"/>
  <c r="J703" i="3"/>
  <c r="J702" i="3"/>
  <c r="J701" i="3"/>
  <c r="J700" i="3"/>
  <c r="J699" i="3"/>
  <c r="J698" i="3"/>
  <c r="J697" i="3"/>
  <c r="J696" i="3"/>
  <c r="J695" i="3"/>
  <c r="J694" i="3"/>
  <c r="J693" i="3"/>
  <c r="J692" i="3"/>
  <c r="J691" i="3"/>
  <c r="J690" i="3"/>
  <c r="J689" i="3"/>
  <c r="J688" i="3"/>
  <c r="J687" i="3"/>
  <c r="J686" i="3"/>
  <c r="J685" i="3"/>
  <c r="J684" i="3"/>
  <c r="J683" i="3"/>
  <c r="J682" i="3"/>
  <c r="J681" i="3"/>
  <c r="J680" i="3"/>
  <c r="J679" i="3"/>
  <c r="J678" i="3"/>
  <c r="J677" i="3"/>
  <c r="J676" i="3"/>
  <c r="J675" i="3"/>
  <c r="J674" i="3"/>
  <c r="J673" i="3"/>
  <c r="J672" i="3"/>
  <c r="J671" i="3"/>
  <c r="J670" i="3"/>
  <c r="J669" i="3"/>
  <c r="J668" i="3"/>
  <c r="J667" i="3"/>
  <c r="J666" i="3"/>
  <c r="J665" i="3"/>
  <c r="J664" i="3"/>
  <c r="J663" i="3"/>
  <c r="J662" i="3"/>
  <c r="J661" i="3"/>
  <c r="J660" i="3"/>
  <c r="J659" i="3"/>
  <c r="J658" i="3"/>
  <c r="J657" i="3"/>
  <c r="J656" i="3"/>
  <c r="J655" i="3"/>
  <c r="J654" i="3"/>
  <c r="J653" i="3"/>
  <c r="J652" i="3"/>
  <c r="J651" i="3"/>
  <c r="J650" i="3"/>
  <c r="J649" i="3"/>
  <c r="J648" i="3"/>
  <c r="J647" i="3"/>
  <c r="J646" i="3"/>
  <c r="J645" i="3"/>
  <c r="J644" i="3"/>
  <c r="J643" i="3"/>
  <c r="J642" i="3"/>
  <c r="J641" i="3"/>
  <c r="J640" i="3"/>
  <c r="J639" i="3"/>
  <c r="J638" i="3"/>
  <c r="J637" i="3"/>
  <c r="J636" i="3"/>
  <c r="J635" i="3"/>
  <c r="J634" i="3"/>
  <c r="J633" i="3"/>
  <c r="J632" i="3"/>
  <c r="J631" i="3"/>
  <c r="J630" i="3"/>
  <c r="J629" i="3"/>
  <c r="J628" i="3"/>
  <c r="J627" i="3"/>
  <c r="J626" i="3"/>
  <c r="J625" i="3"/>
  <c r="J624" i="3"/>
  <c r="J623" i="3"/>
  <c r="J622" i="3"/>
  <c r="J621" i="3"/>
  <c r="J620" i="3"/>
  <c r="J619" i="3"/>
  <c r="J618" i="3"/>
  <c r="J617" i="3"/>
  <c r="J616" i="3"/>
  <c r="J615" i="3"/>
  <c r="J614" i="3"/>
  <c r="J613" i="3"/>
  <c r="J612" i="3"/>
  <c r="J611" i="3"/>
  <c r="J610" i="3"/>
  <c r="J609" i="3"/>
  <c r="J608" i="3"/>
  <c r="J607" i="3"/>
  <c r="J606" i="3"/>
  <c r="J605" i="3"/>
  <c r="J604" i="3"/>
  <c r="J603" i="3"/>
  <c r="J602" i="3"/>
  <c r="J601" i="3"/>
  <c r="J600" i="3"/>
  <c r="J599" i="3"/>
  <c r="J598" i="3"/>
  <c r="J597" i="3"/>
  <c r="J596" i="3"/>
  <c r="J595" i="3"/>
  <c r="J594" i="3"/>
  <c r="J593" i="3"/>
  <c r="J592" i="3"/>
  <c r="J591" i="3"/>
  <c r="J590" i="3"/>
  <c r="J589" i="3"/>
  <c r="J588" i="3"/>
  <c r="J587" i="3"/>
  <c r="J586" i="3"/>
  <c r="J585" i="3"/>
  <c r="J584" i="3"/>
  <c r="J583" i="3"/>
  <c r="J582" i="3"/>
  <c r="J581" i="3"/>
  <c r="J580" i="3"/>
  <c r="J579" i="3"/>
  <c r="J578" i="3"/>
  <c r="J577" i="3"/>
  <c r="J576" i="3"/>
  <c r="J575" i="3"/>
  <c r="J574" i="3"/>
  <c r="J573" i="3"/>
  <c r="J572" i="3"/>
  <c r="J571" i="3"/>
  <c r="J570" i="3"/>
  <c r="J569" i="3"/>
  <c r="J568" i="3"/>
  <c r="J567" i="3"/>
  <c r="J566" i="3"/>
  <c r="J565" i="3"/>
  <c r="J564" i="3"/>
  <c r="J563" i="3"/>
  <c r="J562" i="3"/>
  <c r="J561" i="3"/>
  <c r="J560" i="3"/>
  <c r="J559" i="3"/>
  <c r="J558" i="3"/>
  <c r="J557" i="3"/>
  <c r="J556" i="3"/>
  <c r="J555" i="3"/>
  <c r="J554" i="3"/>
  <c r="J553" i="3"/>
  <c r="J552" i="3"/>
  <c r="J551" i="3"/>
  <c r="J550" i="3"/>
  <c r="J549" i="3"/>
  <c r="J548" i="3"/>
  <c r="J547" i="3"/>
  <c r="J546" i="3"/>
  <c r="J545" i="3"/>
  <c r="J544" i="3"/>
  <c r="J543" i="3"/>
  <c r="J542" i="3"/>
  <c r="J541" i="3"/>
  <c r="J540" i="3"/>
  <c r="J539" i="3"/>
  <c r="J538" i="3"/>
  <c r="J537" i="3"/>
  <c r="J536" i="3"/>
  <c r="J535" i="3"/>
  <c r="J534" i="3"/>
  <c r="J533" i="3"/>
  <c r="J532" i="3"/>
  <c r="J531" i="3"/>
  <c r="J530" i="3"/>
  <c r="J529" i="3"/>
  <c r="J528" i="3"/>
  <c r="J527" i="3"/>
  <c r="J526" i="3"/>
  <c r="J525" i="3"/>
  <c r="J524" i="3"/>
  <c r="J523" i="3"/>
  <c r="J522" i="3"/>
  <c r="J521" i="3"/>
  <c r="J520" i="3"/>
  <c r="J519" i="3"/>
  <c r="J518" i="3"/>
  <c r="J517" i="3"/>
  <c r="J516" i="3"/>
  <c r="J515" i="3"/>
  <c r="J514" i="3"/>
  <c r="J513" i="3"/>
  <c r="J512" i="3"/>
  <c r="J511" i="3"/>
  <c r="J510" i="3"/>
  <c r="J509" i="3"/>
  <c r="J508" i="3"/>
  <c r="J507" i="3"/>
  <c r="J506" i="3"/>
  <c r="J505" i="3"/>
  <c r="J504" i="3"/>
  <c r="J503" i="3"/>
  <c r="J502" i="3"/>
  <c r="J501" i="3"/>
  <c r="J500" i="3"/>
  <c r="J499" i="3"/>
  <c r="J498" i="3"/>
  <c r="J497" i="3"/>
  <c r="J496" i="3"/>
  <c r="J495" i="3"/>
  <c r="J494" i="3"/>
  <c r="J493" i="3"/>
  <c r="J492" i="3"/>
  <c r="J491" i="3"/>
  <c r="J490" i="3"/>
  <c r="J489" i="3"/>
  <c r="J488" i="3"/>
  <c r="J487" i="3"/>
  <c r="J486" i="3"/>
  <c r="J485" i="3"/>
  <c r="J484" i="3"/>
  <c r="J483" i="3"/>
  <c r="J482" i="3"/>
  <c r="J481" i="3"/>
  <c r="J480" i="3"/>
  <c r="J479" i="3"/>
  <c r="J478" i="3"/>
  <c r="J477" i="3"/>
  <c r="J476" i="3"/>
  <c r="J475" i="3"/>
  <c r="J474" i="3"/>
  <c r="J473" i="3"/>
  <c r="J472" i="3"/>
  <c r="J471" i="3"/>
  <c r="J470" i="3"/>
  <c r="J469" i="3"/>
  <c r="J468" i="3"/>
  <c r="J467" i="3"/>
  <c r="J466" i="3"/>
  <c r="J465" i="3"/>
  <c r="J464" i="3"/>
  <c r="J463" i="3"/>
  <c r="J462" i="3"/>
  <c r="J461" i="3"/>
  <c r="J460" i="3"/>
  <c r="J459" i="3"/>
  <c r="J458" i="3"/>
  <c r="J457" i="3"/>
  <c r="J456" i="3"/>
  <c r="J455" i="3"/>
  <c r="J454" i="3"/>
  <c r="J453" i="3"/>
  <c r="J452" i="3"/>
  <c r="J451" i="3"/>
  <c r="J450" i="3"/>
  <c r="J449" i="3"/>
  <c r="J448" i="3"/>
  <c r="J447" i="3"/>
  <c r="J446" i="3"/>
  <c r="J445" i="3"/>
  <c r="J444" i="3"/>
  <c r="J443" i="3"/>
  <c r="J442" i="3"/>
  <c r="J441" i="3"/>
  <c r="J440" i="3"/>
  <c r="J439" i="3"/>
  <c r="J438" i="3"/>
  <c r="J437" i="3"/>
  <c r="J436" i="3"/>
  <c r="J435" i="3"/>
  <c r="J434" i="3"/>
  <c r="J433" i="3"/>
  <c r="J432" i="3"/>
  <c r="J431" i="3"/>
  <c r="J430" i="3"/>
  <c r="J429" i="3"/>
  <c r="J428" i="3"/>
  <c r="J427" i="3"/>
  <c r="J426" i="3"/>
  <c r="J425" i="3"/>
  <c r="J424" i="3"/>
  <c r="J423" i="3"/>
  <c r="J422" i="3"/>
  <c r="J421" i="3"/>
  <c r="J420" i="3"/>
  <c r="J419" i="3"/>
  <c r="J418" i="3"/>
  <c r="J417" i="3"/>
  <c r="J416" i="3"/>
  <c r="J415" i="3"/>
  <c r="J414" i="3"/>
  <c r="J413" i="3"/>
  <c r="J412" i="3"/>
  <c r="J411" i="3"/>
  <c r="J410" i="3"/>
  <c r="J409" i="3"/>
  <c r="J408" i="3"/>
  <c r="J407" i="3"/>
  <c r="J406" i="3"/>
  <c r="J405" i="3"/>
  <c r="J404" i="3"/>
  <c r="J403" i="3"/>
  <c r="J402" i="3"/>
  <c r="J401" i="3"/>
  <c r="J400" i="3"/>
  <c r="J399" i="3"/>
  <c r="J398" i="3"/>
  <c r="J397" i="3"/>
  <c r="J396" i="3"/>
  <c r="J395" i="3"/>
  <c r="J394" i="3"/>
  <c r="J393" i="3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D1921" i="3"/>
  <c r="D1920" i="3"/>
  <c r="D1919" i="3"/>
  <c r="D1918" i="3"/>
  <c r="D1917" i="3"/>
  <c r="D1916" i="3"/>
  <c r="D1915" i="3"/>
  <c r="D1914" i="3"/>
  <c r="D1913" i="3"/>
  <c r="D1912" i="3"/>
  <c r="D1911" i="3"/>
  <c r="D1910" i="3"/>
  <c r="D1909" i="3"/>
  <c r="D1908" i="3"/>
  <c r="D1907" i="3"/>
  <c r="D1906" i="3"/>
  <c r="D1905" i="3"/>
  <c r="D1904" i="3"/>
  <c r="D1903" i="3"/>
  <c r="D1902" i="3"/>
  <c r="D1901" i="3"/>
  <c r="D1900" i="3"/>
  <c r="D1899" i="3"/>
  <c r="D1898" i="3"/>
  <c r="D1897" i="3"/>
  <c r="D1896" i="3"/>
  <c r="D1895" i="3"/>
  <c r="D1894" i="3"/>
  <c r="D1893" i="3"/>
  <c r="D1892" i="3"/>
  <c r="D1891" i="3"/>
  <c r="D1890" i="3"/>
  <c r="D1889" i="3"/>
  <c r="D1888" i="3"/>
  <c r="D1887" i="3"/>
  <c r="D1886" i="3"/>
  <c r="D1885" i="3"/>
  <c r="D1884" i="3"/>
  <c r="D1883" i="3"/>
  <c r="D1882" i="3"/>
  <c r="D1881" i="3"/>
  <c r="D1880" i="3"/>
  <c r="D1879" i="3"/>
  <c r="D1878" i="3"/>
  <c r="D1877" i="3"/>
  <c r="D1876" i="3"/>
  <c r="D1875" i="3"/>
  <c r="D1874" i="3"/>
  <c r="D1873" i="3"/>
  <c r="D1872" i="3"/>
  <c r="D1871" i="3"/>
  <c r="D1870" i="3"/>
  <c r="D1869" i="3"/>
  <c r="D1868" i="3"/>
  <c r="D1867" i="3"/>
  <c r="D1866" i="3"/>
  <c r="D1865" i="3"/>
  <c r="D1864" i="3"/>
  <c r="D1863" i="3"/>
  <c r="D1862" i="3"/>
  <c r="D1861" i="3"/>
  <c r="D1860" i="3"/>
  <c r="D1859" i="3"/>
  <c r="D1858" i="3"/>
  <c r="D1857" i="3"/>
  <c r="D1856" i="3"/>
  <c r="D1855" i="3"/>
  <c r="D1854" i="3"/>
  <c r="D1853" i="3"/>
  <c r="D1852" i="3"/>
  <c r="D1851" i="3"/>
  <c r="D1850" i="3"/>
  <c r="D1849" i="3"/>
  <c r="D1848" i="3"/>
  <c r="D1847" i="3"/>
  <c r="D1846" i="3"/>
  <c r="D1845" i="3"/>
  <c r="D1844" i="3"/>
  <c r="D1843" i="3"/>
  <c r="D1842" i="3"/>
  <c r="D1841" i="3"/>
  <c r="D1840" i="3"/>
  <c r="D1839" i="3"/>
  <c r="D1838" i="3"/>
  <c r="D1837" i="3"/>
  <c r="D1836" i="3"/>
  <c r="D1835" i="3"/>
  <c r="D1834" i="3"/>
  <c r="D1833" i="3"/>
  <c r="D1832" i="3"/>
  <c r="D1831" i="3"/>
  <c r="D1830" i="3"/>
  <c r="D1829" i="3"/>
  <c r="D1828" i="3"/>
  <c r="D1827" i="3"/>
  <c r="D1826" i="3"/>
  <c r="D1825" i="3"/>
  <c r="D1824" i="3"/>
  <c r="D1823" i="3"/>
  <c r="D1822" i="3"/>
  <c r="D1821" i="3"/>
  <c r="D1820" i="3"/>
  <c r="D1819" i="3"/>
  <c r="D1818" i="3"/>
  <c r="D1817" i="3"/>
  <c r="D1816" i="3"/>
  <c r="D1815" i="3"/>
  <c r="D1814" i="3"/>
  <c r="D1813" i="3"/>
  <c r="D1812" i="3"/>
  <c r="D1811" i="3"/>
  <c r="D1810" i="3"/>
  <c r="D1809" i="3"/>
  <c r="D1808" i="3"/>
  <c r="D1807" i="3"/>
  <c r="D1806" i="3"/>
  <c r="D1805" i="3"/>
  <c r="D1804" i="3"/>
  <c r="D1803" i="3"/>
  <c r="D1802" i="3"/>
  <c r="D1801" i="3"/>
  <c r="D1800" i="3"/>
  <c r="D1799" i="3"/>
  <c r="D1798" i="3"/>
  <c r="D1797" i="3"/>
  <c r="D1796" i="3"/>
  <c r="D1795" i="3"/>
  <c r="D1794" i="3"/>
  <c r="D1793" i="3"/>
  <c r="D1792" i="3"/>
  <c r="D1791" i="3"/>
  <c r="D1790" i="3"/>
  <c r="D1789" i="3"/>
  <c r="D1788" i="3"/>
  <c r="D1787" i="3"/>
  <c r="D1786" i="3"/>
  <c r="D1785" i="3"/>
  <c r="D1784" i="3"/>
  <c r="D1783" i="3"/>
  <c r="D1782" i="3"/>
  <c r="D1781" i="3"/>
  <c r="D1780" i="3"/>
  <c r="D1779" i="3"/>
  <c r="D1778" i="3"/>
  <c r="D1777" i="3"/>
  <c r="D1776" i="3"/>
  <c r="D1775" i="3"/>
  <c r="D1774" i="3"/>
  <c r="D1773" i="3"/>
  <c r="D1772" i="3"/>
  <c r="D1771" i="3"/>
  <c r="D1770" i="3"/>
  <c r="D1769" i="3"/>
  <c r="D1768" i="3"/>
  <c r="D1767" i="3"/>
  <c r="D1766" i="3"/>
  <c r="D1765" i="3"/>
  <c r="D1764" i="3"/>
  <c r="D1763" i="3"/>
  <c r="D1762" i="3"/>
  <c r="D1761" i="3"/>
  <c r="D1760" i="3"/>
  <c r="D1759" i="3"/>
  <c r="D1758" i="3"/>
  <c r="D1757" i="3"/>
  <c r="D1756" i="3"/>
  <c r="D1755" i="3"/>
  <c r="D1754" i="3"/>
  <c r="D1753" i="3"/>
  <c r="D1752" i="3"/>
  <c r="D1751" i="3"/>
  <c r="D1750" i="3"/>
  <c r="D1749" i="3"/>
  <c r="D1748" i="3"/>
  <c r="D1747" i="3"/>
  <c r="D1746" i="3"/>
  <c r="D1745" i="3"/>
  <c r="D1744" i="3"/>
  <c r="D1743" i="3"/>
  <c r="D1742" i="3"/>
  <c r="D1741" i="3"/>
  <c r="D1740" i="3"/>
  <c r="D1739" i="3"/>
  <c r="D1738" i="3"/>
  <c r="D1737" i="3"/>
  <c r="D1736" i="3"/>
  <c r="D1735" i="3"/>
  <c r="D1734" i="3"/>
  <c r="D1733" i="3"/>
  <c r="D1732" i="3"/>
  <c r="D1731" i="3"/>
  <c r="D1730" i="3"/>
  <c r="D1729" i="3"/>
  <c r="D1728" i="3"/>
  <c r="D1727" i="3"/>
  <c r="D1726" i="3"/>
  <c r="D1725" i="3"/>
  <c r="D1724" i="3"/>
  <c r="D1723" i="3"/>
  <c r="D1722" i="3"/>
  <c r="D1721" i="3"/>
  <c r="D1720" i="3"/>
  <c r="D1719" i="3"/>
  <c r="D1718" i="3"/>
  <c r="D1717" i="3"/>
  <c r="D1716" i="3"/>
  <c r="D1715" i="3"/>
  <c r="D1714" i="3"/>
  <c r="D1713" i="3"/>
  <c r="D1712" i="3"/>
  <c r="D1711" i="3"/>
  <c r="D1710" i="3"/>
  <c r="D1709" i="3"/>
  <c r="D1708" i="3"/>
  <c r="D1707" i="3"/>
  <c r="D1706" i="3"/>
  <c r="D1705" i="3"/>
  <c r="D1704" i="3"/>
  <c r="D1703" i="3"/>
  <c r="D1702" i="3"/>
  <c r="D1701" i="3"/>
  <c r="D1700" i="3"/>
  <c r="D1699" i="3"/>
  <c r="D1698" i="3"/>
  <c r="D1697" i="3"/>
  <c r="D1696" i="3"/>
  <c r="D1695" i="3"/>
  <c r="D1694" i="3"/>
  <c r="D1693" i="3"/>
  <c r="D1692" i="3"/>
  <c r="D1691" i="3"/>
  <c r="D1690" i="3"/>
  <c r="D1689" i="3"/>
  <c r="D1688" i="3"/>
  <c r="D1687" i="3"/>
  <c r="D1686" i="3"/>
  <c r="D1685" i="3"/>
  <c r="D1684" i="3"/>
  <c r="D1683" i="3"/>
  <c r="D1682" i="3"/>
  <c r="D1681" i="3"/>
  <c r="D1680" i="3"/>
  <c r="D1679" i="3"/>
  <c r="D1678" i="3"/>
  <c r="D1677" i="3"/>
  <c r="D1676" i="3"/>
  <c r="D1675" i="3"/>
  <c r="D1674" i="3"/>
  <c r="D1673" i="3"/>
  <c r="D1672" i="3"/>
  <c r="D1671" i="3"/>
  <c r="D1670" i="3"/>
  <c r="D1669" i="3"/>
  <c r="D1668" i="3"/>
  <c r="D1667" i="3"/>
  <c r="D1666" i="3"/>
  <c r="D1665" i="3"/>
  <c r="D1664" i="3"/>
  <c r="D1663" i="3"/>
  <c r="D1662" i="3"/>
  <c r="D1661" i="3"/>
  <c r="D1660" i="3"/>
  <c r="D1659" i="3"/>
  <c r="D1658" i="3"/>
  <c r="D1657" i="3"/>
  <c r="D1656" i="3"/>
  <c r="D1655" i="3"/>
  <c r="D1654" i="3"/>
  <c r="D1653" i="3"/>
  <c r="D1652" i="3"/>
  <c r="D1651" i="3"/>
  <c r="D1650" i="3"/>
  <c r="D1649" i="3"/>
  <c r="D1648" i="3"/>
  <c r="D1647" i="3"/>
  <c r="D1646" i="3"/>
  <c r="D1645" i="3"/>
  <c r="D1644" i="3"/>
  <c r="D1643" i="3"/>
  <c r="D1642" i="3"/>
  <c r="D1641" i="3"/>
  <c r="D1640" i="3"/>
  <c r="D1639" i="3"/>
  <c r="D1638" i="3"/>
  <c r="D1637" i="3"/>
  <c r="D1636" i="3"/>
  <c r="D1635" i="3"/>
  <c r="D1634" i="3"/>
  <c r="D1633" i="3"/>
  <c r="D1632" i="3"/>
  <c r="D1631" i="3"/>
  <c r="D1630" i="3"/>
  <c r="D1629" i="3"/>
  <c r="D1628" i="3"/>
  <c r="D1627" i="3"/>
  <c r="D1626" i="3"/>
  <c r="D1625" i="3"/>
  <c r="D1624" i="3"/>
  <c r="D1623" i="3"/>
  <c r="D1622" i="3"/>
  <c r="D1621" i="3"/>
  <c r="D1620" i="3"/>
  <c r="D1619" i="3"/>
  <c r="D1618" i="3"/>
  <c r="D1617" i="3"/>
  <c r="D1616" i="3"/>
  <c r="D1615" i="3"/>
  <c r="D1614" i="3"/>
  <c r="D1613" i="3"/>
  <c r="D1612" i="3"/>
  <c r="D1611" i="3"/>
  <c r="D1610" i="3"/>
  <c r="D1609" i="3"/>
  <c r="D1608" i="3"/>
  <c r="D1607" i="3"/>
  <c r="D1606" i="3"/>
  <c r="D1605" i="3"/>
  <c r="D1604" i="3"/>
  <c r="D1603" i="3"/>
  <c r="D1602" i="3"/>
  <c r="D1601" i="3"/>
  <c r="D1600" i="3"/>
  <c r="D1599" i="3"/>
  <c r="D1598" i="3"/>
  <c r="D1597" i="3"/>
  <c r="D1596" i="3"/>
  <c r="D1595" i="3"/>
  <c r="D1594" i="3"/>
  <c r="D1593" i="3"/>
  <c r="D1592" i="3"/>
  <c r="D1591" i="3"/>
  <c r="D1590" i="3"/>
  <c r="D1589" i="3"/>
  <c r="D1588" i="3"/>
  <c r="D1587" i="3"/>
  <c r="D1586" i="3"/>
  <c r="D1585" i="3"/>
  <c r="D1584" i="3"/>
  <c r="D1583" i="3"/>
  <c r="D1582" i="3"/>
  <c r="D1581" i="3"/>
  <c r="D1580" i="3"/>
  <c r="D1579" i="3"/>
  <c r="D1578" i="3"/>
  <c r="D1577" i="3"/>
  <c r="D1576" i="3"/>
  <c r="D1575" i="3"/>
  <c r="D1574" i="3"/>
  <c r="D1573" i="3"/>
  <c r="D1572" i="3"/>
  <c r="D1571" i="3"/>
  <c r="D1570" i="3"/>
  <c r="D1569" i="3"/>
  <c r="D1568" i="3"/>
  <c r="D1567" i="3"/>
  <c r="D1566" i="3"/>
  <c r="D1565" i="3"/>
  <c r="D1564" i="3"/>
  <c r="D1563" i="3"/>
  <c r="D1562" i="3"/>
  <c r="D1561" i="3"/>
  <c r="D1560" i="3"/>
  <c r="D1559" i="3"/>
  <c r="D1558" i="3"/>
  <c r="D1557" i="3"/>
  <c r="D1556" i="3"/>
  <c r="D1555" i="3"/>
  <c r="D1554" i="3"/>
  <c r="D1553" i="3"/>
  <c r="D1552" i="3"/>
  <c r="D1551" i="3"/>
  <c r="D1550" i="3"/>
  <c r="D1549" i="3"/>
  <c r="D1548" i="3"/>
  <c r="D1547" i="3"/>
  <c r="D1546" i="3"/>
  <c r="D1545" i="3"/>
  <c r="D1544" i="3"/>
  <c r="D1543" i="3"/>
  <c r="D1542" i="3"/>
  <c r="D1541" i="3"/>
  <c r="D1540" i="3"/>
  <c r="D1539" i="3"/>
  <c r="D1538" i="3"/>
  <c r="D1537" i="3"/>
  <c r="D1536" i="3"/>
  <c r="D1535" i="3"/>
  <c r="D1534" i="3"/>
  <c r="D1533" i="3"/>
  <c r="D1532" i="3"/>
  <c r="D1531" i="3"/>
  <c r="D1530" i="3"/>
  <c r="D1529" i="3"/>
  <c r="D1528" i="3"/>
  <c r="D1527" i="3"/>
  <c r="D1526" i="3"/>
  <c r="D1525" i="3"/>
  <c r="D1524" i="3"/>
  <c r="D1523" i="3"/>
  <c r="D1522" i="3"/>
  <c r="D1521" i="3"/>
  <c r="D1520" i="3"/>
  <c r="D1519" i="3"/>
  <c r="D1518" i="3"/>
  <c r="D1517" i="3"/>
  <c r="D1516" i="3"/>
  <c r="D1515" i="3"/>
  <c r="D1514" i="3"/>
  <c r="D1513" i="3"/>
  <c r="D1512" i="3"/>
  <c r="D1511" i="3"/>
  <c r="D1510" i="3"/>
  <c r="D1509" i="3"/>
  <c r="D1508" i="3"/>
  <c r="D1507" i="3"/>
  <c r="D1506" i="3"/>
  <c r="D1505" i="3"/>
  <c r="D1504" i="3"/>
  <c r="D1503" i="3"/>
  <c r="D1502" i="3"/>
  <c r="D1501" i="3"/>
  <c r="D1500" i="3"/>
  <c r="D1499" i="3"/>
  <c r="D1498" i="3"/>
  <c r="D1497" i="3"/>
  <c r="D1496" i="3"/>
  <c r="D1495" i="3"/>
  <c r="D1494" i="3"/>
  <c r="D1493" i="3"/>
  <c r="D1492" i="3"/>
  <c r="D1491" i="3"/>
  <c r="D1490" i="3"/>
  <c r="D1489" i="3"/>
  <c r="D1488" i="3"/>
  <c r="D1487" i="3"/>
  <c r="D1486" i="3"/>
  <c r="D1485" i="3"/>
  <c r="D1484" i="3"/>
  <c r="D1483" i="3"/>
  <c r="D1482" i="3"/>
  <c r="D1481" i="3"/>
  <c r="D1480" i="3"/>
  <c r="D1479" i="3"/>
  <c r="D1478" i="3"/>
  <c r="D1477" i="3"/>
  <c r="D1476" i="3"/>
  <c r="D1475" i="3"/>
  <c r="D1474" i="3"/>
  <c r="D1473" i="3"/>
  <c r="D1472" i="3"/>
  <c r="D1471" i="3"/>
  <c r="D1470" i="3"/>
  <c r="D1469" i="3"/>
  <c r="D1468" i="3"/>
  <c r="D1467" i="3"/>
  <c r="D1466" i="3"/>
  <c r="D1465" i="3"/>
  <c r="D1464" i="3"/>
  <c r="D1463" i="3"/>
  <c r="D1462" i="3"/>
  <c r="D1461" i="3"/>
  <c r="D1460" i="3"/>
  <c r="D1459" i="3"/>
  <c r="D1458" i="3"/>
  <c r="D1457" i="3"/>
  <c r="D1456" i="3"/>
  <c r="D1455" i="3"/>
  <c r="D1454" i="3"/>
  <c r="D1453" i="3"/>
  <c r="D1452" i="3"/>
  <c r="D1451" i="3"/>
  <c r="D1450" i="3"/>
  <c r="D1449" i="3"/>
  <c r="D1448" i="3"/>
  <c r="D1447" i="3"/>
  <c r="D1446" i="3"/>
  <c r="D1445" i="3"/>
  <c r="D1444" i="3"/>
  <c r="D1443" i="3"/>
  <c r="D1442" i="3"/>
  <c r="D1441" i="3"/>
  <c r="D1440" i="3"/>
  <c r="D1439" i="3"/>
  <c r="D1438" i="3"/>
  <c r="D1437" i="3"/>
  <c r="D1436" i="3"/>
  <c r="D1435" i="3"/>
  <c r="D1434" i="3"/>
  <c r="D1433" i="3"/>
  <c r="D1432" i="3"/>
  <c r="D1431" i="3"/>
  <c r="D1430" i="3"/>
  <c r="D1429" i="3"/>
  <c r="D1428" i="3"/>
  <c r="D1427" i="3"/>
  <c r="D1426" i="3"/>
  <c r="D1425" i="3"/>
  <c r="D1424" i="3"/>
  <c r="D1423" i="3"/>
  <c r="D1422" i="3"/>
  <c r="D1421" i="3"/>
  <c r="D1420" i="3"/>
  <c r="D1419" i="3"/>
  <c r="D1418" i="3"/>
  <c r="D1417" i="3"/>
  <c r="D1416" i="3"/>
  <c r="D1415" i="3"/>
  <c r="D1414" i="3"/>
  <c r="D1413" i="3"/>
  <c r="D1412" i="3"/>
  <c r="D1411" i="3"/>
  <c r="D1410" i="3"/>
  <c r="D1409" i="3"/>
  <c r="D1408" i="3"/>
  <c r="D1407" i="3"/>
  <c r="D1406" i="3"/>
  <c r="D1405" i="3"/>
  <c r="D1404" i="3"/>
  <c r="D1403" i="3"/>
  <c r="D1402" i="3"/>
  <c r="D1401" i="3"/>
  <c r="D1400" i="3"/>
  <c r="D1399" i="3"/>
  <c r="D1398" i="3"/>
  <c r="D1397" i="3"/>
  <c r="D1396" i="3"/>
  <c r="D1395" i="3"/>
  <c r="D1394" i="3"/>
  <c r="D1393" i="3"/>
  <c r="D1392" i="3"/>
  <c r="D1391" i="3"/>
  <c r="D1390" i="3"/>
  <c r="D1389" i="3"/>
  <c r="D1388" i="3"/>
  <c r="D1387" i="3"/>
  <c r="D1386" i="3"/>
  <c r="D1385" i="3"/>
  <c r="D1384" i="3"/>
  <c r="D1383" i="3"/>
  <c r="D1382" i="3"/>
  <c r="D1381" i="3"/>
  <c r="D1380" i="3"/>
  <c r="D1379" i="3"/>
  <c r="D1378" i="3"/>
  <c r="D1377" i="3"/>
  <c r="D1376" i="3"/>
  <c r="D1375" i="3"/>
  <c r="D1374" i="3"/>
  <c r="D1373" i="3"/>
  <c r="D1372" i="3"/>
  <c r="D1371" i="3"/>
  <c r="D1370" i="3"/>
  <c r="D1369" i="3"/>
  <c r="D1368" i="3"/>
  <c r="D1367" i="3"/>
  <c r="D1366" i="3"/>
  <c r="D1365" i="3"/>
  <c r="D1364" i="3"/>
  <c r="D1363" i="3"/>
  <c r="D1362" i="3"/>
  <c r="D1361" i="3"/>
  <c r="D1360" i="3"/>
  <c r="D1359" i="3"/>
  <c r="D1358" i="3"/>
  <c r="D1357" i="3"/>
  <c r="D1356" i="3"/>
  <c r="D1355" i="3"/>
  <c r="D1354" i="3"/>
  <c r="D1353" i="3"/>
  <c r="D1352" i="3"/>
  <c r="D1351" i="3"/>
  <c r="D1350" i="3"/>
  <c r="D1349" i="3"/>
  <c r="D1348" i="3"/>
  <c r="D1347" i="3"/>
  <c r="D1346" i="3"/>
  <c r="D1345" i="3"/>
  <c r="D1344" i="3"/>
  <c r="D1343" i="3"/>
  <c r="D1342" i="3"/>
  <c r="D1341" i="3"/>
  <c r="D1340" i="3"/>
  <c r="D1339" i="3"/>
  <c r="D1338" i="3"/>
  <c r="D1337" i="3"/>
  <c r="D1336" i="3"/>
  <c r="D1335" i="3"/>
  <c r="D1334" i="3"/>
  <c r="D1333" i="3"/>
  <c r="D1332" i="3"/>
  <c r="D1331" i="3"/>
  <c r="D1330" i="3"/>
  <c r="D1329" i="3"/>
  <c r="D1328" i="3"/>
  <c r="D1327" i="3"/>
  <c r="D1326" i="3"/>
  <c r="D1325" i="3"/>
  <c r="D1324" i="3"/>
  <c r="D1323" i="3"/>
  <c r="D1322" i="3"/>
  <c r="D1321" i="3"/>
  <c r="D1320" i="3"/>
  <c r="D1319" i="3"/>
  <c r="D1318" i="3"/>
  <c r="D1317" i="3"/>
  <c r="D1316" i="3"/>
  <c r="D1315" i="3"/>
  <c r="D1314" i="3"/>
  <c r="D1313" i="3"/>
  <c r="D1312" i="3"/>
  <c r="D1311" i="3"/>
  <c r="D1310" i="3"/>
  <c r="D1309" i="3"/>
  <c r="D1308" i="3"/>
  <c r="D1307" i="3"/>
  <c r="D1306" i="3"/>
  <c r="D1305" i="3"/>
  <c r="D1304" i="3"/>
  <c r="D1303" i="3"/>
  <c r="D1302" i="3"/>
  <c r="D1301" i="3"/>
  <c r="D1300" i="3"/>
  <c r="D1299" i="3"/>
  <c r="D1298" i="3"/>
  <c r="D1297" i="3"/>
  <c r="D1296" i="3"/>
  <c r="D1295" i="3"/>
  <c r="D1294" i="3"/>
  <c r="D1293" i="3"/>
  <c r="D1292" i="3"/>
  <c r="D1291" i="3"/>
  <c r="D1290" i="3"/>
  <c r="D1289" i="3"/>
  <c r="D1288" i="3"/>
  <c r="D1287" i="3"/>
  <c r="D1286" i="3"/>
  <c r="D1285" i="3"/>
  <c r="D1284" i="3"/>
  <c r="D1283" i="3"/>
  <c r="D1282" i="3"/>
  <c r="D1281" i="3"/>
  <c r="D1280" i="3"/>
  <c r="D1279" i="3"/>
  <c r="D1278" i="3"/>
  <c r="D1277" i="3"/>
  <c r="D1276" i="3"/>
  <c r="D1275" i="3"/>
  <c r="D1274" i="3"/>
  <c r="D1273" i="3"/>
  <c r="D1272" i="3"/>
  <c r="D1271" i="3"/>
  <c r="D1270" i="3"/>
  <c r="D1269" i="3"/>
  <c r="D1268" i="3"/>
  <c r="D1267" i="3"/>
  <c r="D1266" i="3"/>
  <c r="D1265" i="3"/>
  <c r="D1264" i="3"/>
  <c r="D1263" i="3"/>
  <c r="D1262" i="3"/>
  <c r="D1261" i="3"/>
  <c r="D1260" i="3"/>
  <c r="D1259" i="3"/>
  <c r="D1258" i="3"/>
  <c r="D1257" i="3"/>
  <c r="D1256" i="3"/>
  <c r="D1255" i="3"/>
  <c r="D1254" i="3"/>
  <c r="D1253" i="3"/>
  <c r="D1252" i="3"/>
  <c r="D1251" i="3"/>
  <c r="D1250" i="3"/>
  <c r="D1249" i="3"/>
  <c r="D1248" i="3"/>
  <c r="D1247" i="3"/>
  <c r="D1246" i="3"/>
  <c r="D1245" i="3"/>
  <c r="D1244" i="3"/>
  <c r="D1243" i="3"/>
  <c r="D1242" i="3"/>
  <c r="D1241" i="3"/>
  <c r="D1240" i="3"/>
  <c r="D1239" i="3"/>
  <c r="D1238" i="3"/>
  <c r="D1237" i="3"/>
  <c r="D1236" i="3"/>
  <c r="D1235" i="3"/>
  <c r="D1234" i="3"/>
  <c r="D1233" i="3"/>
  <c r="D1232" i="3"/>
  <c r="D1231" i="3"/>
  <c r="D1230" i="3"/>
  <c r="D1229" i="3"/>
  <c r="D1228" i="3"/>
  <c r="D1227" i="3"/>
  <c r="D1226" i="3"/>
  <c r="D1225" i="3"/>
  <c r="D1224" i="3"/>
  <c r="D1223" i="3"/>
  <c r="D1222" i="3"/>
  <c r="D1221" i="3"/>
  <c r="D1220" i="3"/>
  <c r="D1219" i="3"/>
  <c r="D1218" i="3"/>
  <c r="D1217" i="3"/>
  <c r="D1216" i="3"/>
  <c r="D1215" i="3"/>
  <c r="D1214" i="3"/>
  <c r="D1213" i="3"/>
  <c r="D1212" i="3"/>
  <c r="D1211" i="3"/>
  <c r="D1210" i="3"/>
  <c r="D1209" i="3"/>
  <c r="D1208" i="3"/>
  <c r="D1207" i="3"/>
  <c r="D1206" i="3"/>
  <c r="D1205" i="3"/>
  <c r="D1204" i="3"/>
  <c r="D1203" i="3"/>
  <c r="D1202" i="3"/>
  <c r="D1201" i="3"/>
  <c r="D1200" i="3"/>
  <c r="D1199" i="3"/>
  <c r="D1198" i="3"/>
  <c r="D1197" i="3"/>
  <c r="D1196" i="3"/>
  <c r="D1195" i="3"/>
  <c r="D1194" i="3"/>
  <c r="D1193" i="3"/>
  <c r="D1192" i="3"/>
  <c r="D1191" i="3"/>
  <c r="D1190" i="3"/>
  <c r="D1189" i="3"/>
  <c r="D1188" i="3"/>
  <c r="D1187" i="3"/>
  <c r="D1186" i="3"/>
  <c r="D1185" i="3"/>
  <c r="D1184" i="3"/>
  <c r="D1183" i="3"/>
  <c r="D1182" i="3"/>
  <c r="D1181" i="3"/>
  <c r="D1180" i="3"/>
  <c r="D1179" i="3"/>
  <c r="D1178" i="3"/>
  <c r="D1177" i="3"/>
  <c r="D1176" i="3"/>
  <c r="D1175" i="3"/>
  <c r="D1174" i="3"/>
  <c r="D1173" i="3"/>
  <c r="D1172" i="3"/>
  <c r="D1171" i="3"/>
  <c r="D1170" i="3"/>
  <c r="D1169" i="3"/>
  <c r="D1168" i="3"/>
  <c r="D1167" i="3"/>
  <c r="D1166" i="3"/>
  <c r="D1165" i="3"/>
  <c r="D1164" i="3"/>
  <c r="D1163" i="3"/>
  <c r="D1162" i="3"/>
  <c r="D1161" i="3"/>
  <c r="D1160" i="3"/>
  <c r="D1159" i="3"/>
  <c r="D1158" i="3"/>
  <c r="D1157" i="3"/>
  <c r="D1156" i="3"/>
  <c r="D1155" i="3"/>
  <c r="D1154" i="3"/>
  <c r="D1153" i="3"/>
  <c r="D1152" i="3"/>
  <c r="D1151" i="3"/>
  <c r="D1150" i="3"/>
  <c r="D1149" i="3"/>
  <c r="D1148" i="3"/>
  <c r="D1147" i="3"/>
  <c r="D1146" i="3"/>
  <c r="D1145" i="3"/>
  <c r="D1144" i="3"/>
  <c r="D1143" i="3"/>
  <c r="D1142" i="3"/>
  <c r="D1141" i="3"/>
  <c r="D1140" i="3"/>
  <c r="D1139" i="3"/>
  <c r="D1138" i="3"/>
  <c r="D1137" i="3"/>
  <c r="D1136" i="3"/>
  <c r="D1135" i="3"/>
  <c r="D1134" i="3"/>
  <c r="D1133" i="3"/>
  <c r="D1132" i="3"/>
  <c r="D1131" i="3"/>
  <c r="D1130" i="3"/>
  <c r="D1129" i="3"/>
  <c r="D1128" i="3"/>
  <c r="D1127" i="3"/>
  <c r="D1126" i="3"/>
  <c r="D1125" i="3"/>
  <c r="D1124" i="3"/>
  <c r="D1123" i="3"/>
  <c r="D1122" i="3"/>
  <c r="D1121" i="3"/>
  <c r="D1120" i="3"/>
  <c r="D1119" i="3"/>
  <c r="D1118" i="3"/>
  <c r="D1117" i="3"/>
  <c r="D1116" i="3"/>
  <c r="D1115" i="3"/>
  <c r="D1114" i="3"/>
  <c r="D1113" i="3"/>
  <c r="D1112" i="3"/>
  <c r="D1111" i="3"/>
  <c r="D1110" i="3"/>
  <c r="D1109" i="3"/>
  <c r="D1108" i="3"/>
  <c r="D1107" i="3"/>
  <c r="D1106" i="3"/>
  <c r="D1105" i="3"/>
  <c r="D1104" i="3"/>
  <c r="D1103" i="3"/>
  <c r="D1102" i="3"/>
  <c r="D1101" i="3"/>
  <c r="D1100" i="3"/>
  <c r="D1099" i="3"/>
  <c r="D1098" i="3"/>
  <c r="D1097" i="3"/>
  <c r="D1096" i="3"/>
  <c r="D1095" i="3"/>
  <c r="D1094" i="3"/>
  <c r="D1093" i="3"/>
  <c r="D1092" i="3"/>
  <c r="D1091" i="3"/>
  <c r="D1090" i="3"/>
  <c r="D1089" i="3"/>
  <c r="D1088" i="3"/>
  <c r="D1087" i="3"/>
  <c r="D1086" i="3"/>
  <c r="D1085" i="3"/>
  <c r="D1084" i="3"/>
  <c r="D1083" i="3"/>
  <c r="D1082" i="3"/>
  <c r="D1081" i="3"/>
  <c r="D1080" i="3"/>
  <c r="D1079" i="3"/>
  <c r="D1078" i="3"/>
  <c r="D1077" i="3"/>
  <c r="D1076" i="3"/>
  <c r="D1075" i="3"/>
  <c r="D1074" i="3"/>
  <c r="D1073" i="3"/>
  <c r="D1072" i="3"/>
  <c r="D1071" i="3"/>
  <c r="D1070" i="3"/>
  <c r="D1069" i="3"/>
  <c r="D1068" i="3"/>
  <c r="D1067" i="3"/>
  <c r="D1066" i="3"/>
  <c r="D1065" i="3"/>
  <c r="D1064" i="3"/>
  <c r="D1063" i="3"/>
  <c r="D1062" i="3"/>
  <c r="D1061" i="3"/>
  <c r="D1060" i="3"/>
  <c r="D1059" i="3"/>
  <c r="D1058" i="3"/>
  <c r="D1057" i="3"/>
  <c r="D1056" i="3"/>
  <c r="D1055" i="3"/>
  <c r="D1054" i="3"/>
  <c r="D1053" i="3"/>
  <c r="D1052" i="3"/>
  <c r="D1051" i="3"/>
  <c r="D1050" i="3"/>
  <c r="D1049" i="3"/>
  <c r="D1048" i="3"/>
  <c r="D1047" i="3"/>
  <c r="D1046" i="3"/>
  <c r="D1045" i="3"/>
  <c r="D1044" i="3"/>
  <c r="D1043" i="3"/>
  <c r="D1042" i="3"/>
  <c r="D1041" i="3"/>
  <c r="D1040" i="3"/>
  <c r="D1039" i="3"/>
  <c r="D1038" i="3"/>
  <c r="D1037" i="3"/>
  <c r="D1036" i="3"/>
  <c r="D1035" i="3"/>
  <c r="D1034" i="3"/>
  <c r="D1033" i="3"/>
  <c r="D1032" i="3"/>
  <c r="D1031" i="3"/>
  <c r="D1030" i="3"/>
  <c r="D1029" i="3"/>
  <c r="D1028" i="3"/>
  <c r="D1027" i="3"/>
  <c r="D1026" i="3"/>
  <c r="D1025" i="3"/>
  <c r="D1024" i="3"/>
  <c r="D1023" i="3"/>
  <c r="D1022" i="3"/>
  <c r="D1021" i="3"/>
  <c r="D1020" i="3"/>
  <c r="D1019" i="3"/>
  <c r="D1018" i="3"/>
  <c r="D1017" i="3"/>
  <c r="D1016" i="3"/>
  <c r="D1015" i="3"/>
  <c r="D1014" i="3"/>
  <c r="D1013" i="3"/>
  <c r="D1012" i="3"/>
  <c r="D1011" i="3"/>
  <c r="D1010" i="3"/>
  <c r="D1009" i="3"/>
  <c r="D1008" i="3"/>
  <c r="D1007" i="3"/>
  <c r="D1006" i="3"/>
  <c r="D1005" i="3"/>
  <c r="D1004" i="3"/>
  <c r="D1003" i="3"/>
  <c r="D1002" i="3"/>
  <c r="D1001" i="3"/>
  <c r="D1000" i="3"/>
  <c r="D999" i="3"/>
  <c r="D998" i="3"/>
  <c r="D997" i="3"/>
  <c r="D996" i="3"/>
  <c r="D995" i="3"/>
  <c r="D994" i="3"/>
  <c r="D993" i="3"/>
  <c r="D992" i="3"/>
  <c r="D991" i="3"/>
  <c r="D990" i="3"/>
  <c r="D989" i="3"/>
  <c r="D988" i="3"/>
  <c r="D987" i="3"/>
  <c r="D986" i="3"/>
  <c r="D985" i="3"/>
  <c r="D984" i="3"/>
  <c r="D983" i="3"/>
  <c r="D982" i="3"/>
  <c r="D981" i="3"/>
  <c r="D980" i="3"/>
  <c r="D979" i="3"/>
  <c r="D978" i="3"/>
  <c r="D977" i="3"/>
  <c r="D976" i="3"/>
  <c r="D975" i="3"/>
  <c r="D974" i="3"/>
  <c r="D973" i="3"/>
  <c r="D972" i="3"/>
  <c r="D971" i="3"/>
  <c r="D970" i="3"/>
  <c r="D969" i="3"/>
  <c r="D968" i="3"/>
  <c r="D967" i="3"/>
  <c r="D966" i="3"/>
  <c r="D965" i="3"/>
  <c r="D964" i="3"/>
  <c r="D963" i="3"/>
  <c r="D962" i="3"/>
  <c r="D961" i="3"/>
  <c r="D960" i="3"/>
  <c r="D959" i="3"/>
  <c r="D958" i="3"/>
  <c r="D957" i="3"/>
  <c r="D956" i="3"/>
  <c r="D955" i="3"/>
  <c r="D954" i="3"/>
  <c r="D953" i="3"/>
  <c r="D952" i="3"/>
  <c r="D951" i="3"/>
  <c r="D950" i="3"/>
  <c r="D949" i="3"/>
  <c r="D948" i="3"/>
  <c r="D947" i="3"/>
  <c r="D946" i="3"/>
  <c r="D945" i="3"/>
  <c r="D944" i="3"/>
  <c r="D943" i="3"/>
  <c r="D942" i="3"/>
  <c r="D941" i="3"/>
  <c r="D940" i="3"/>
  <c r="D939" i="3"/>
  <c r="D938" i="3"/>
  <c r="D937" i="3"/>
  <c r="D936" i="3"/>
  <c r="D935" i="3"/>
  <c r="D934" i="3"/>
  <c r="D933" i="3"/>
  <c r="D932" i="3"/>
  <c r="D931" i="3"/>
  <c r="D930" i="3"/>
  <c r="D929" i="3"/>
  <c r="D928" i="3"/>
  <c r="D927" i="3"/>
  <c r="D926" i="3"/>
  <c r="D925" i="3"/>
  <c r="D924" i="3"/>
  <c r="D923" i="3"/>
  <c r="D922" i="3"/>
  <c r="D921" i="3"/>
  <c r="D920" i="3"/>
  <c r="D919" i="3"/>
  <c r="D918" i="3"/>
  <c r="D917" i="3"/>
  <c r="D916" i="3"/>
  <c r="D915" i="3"/>
  <c r="D914" i="3"/>
  <c r="D913" i="3"/>
  <c r="D912" i="3"/>
  <c r="D911" i="3"/>
  <c r="D910" i="3"/>
  <c r="D909" i="3"/>
  <c r="D908" i="3"/>
  <c r="D907" i="3"/>
  <c r="D906" i="3"/>
  <c r="D905" i="3"/>
  <c r="D904" i="3"/>
  <c r="D903" i="3"/>
  <c r="D902" i="3"/>
  <c r="D901" i="3"/>
  <c r="D900" i="3"/>
  <c r="D899" i="3"/>
  <c r="D898" i="3"/>
  <c r="D897" i="3"/>
  <c r="D896" i="3"/>
  <c r="D895" i="3"/>
  <c r="D894" i="3"/>
  <c r="D893" i="3"/>
  <c r="D892" i="3"/>
  <c r="D891" i="3"/>
  <c r="D890" i="3"/>
  <c r="D889" i="3"/>
  <c r="D888" i="3"/>
  <c r="D887" i="3"/>
  <c r="D886" i="3"/>
  <c r="D885" i="3"/>
  <c r="D884" i="3"/>
  <c r="D883" i="3"/>
  <c r="D882" i="3"/>
  <c r="D881" i="3"/>
  <c r="D880" i="3"/>
  <c r="D879" i="3"/>
  <c r="D878" i="3"/>
  <c r="D877" i="3"/>
  <c r="D876" i="3"/>
  <c r="D875" i="3"/>
  <c r="D874" i="3"/>
  <c r="D873" i="3"/>
  <c r="D872" i="3"/>
  <c r="D871" i="3"/>
  <c r="D870" i="3"/>
  <c r="D869" i="3"/>
  <c r="D868" i="3"/>
  <c r="D867" i="3"/>
  <c r="D866" i="3"/>
  <c r="D865" i="3"/>
  <c r="D864" i="3"/>
  <c r="D863" i="3"/>
  <c r="D862" i="3"/>
  <c r="D861" i="3"/>
  <c r="D860" i="3"/>
  <c r="D859" i="3"/>
  <c r="D858" i="3"/>
  <c r="D857" i="3"/>
  <c r="D856" i="3"/>
  <c r="D855" i="3"/>
  <c r="D854" i="3"/>
  <c r="D853" i="3"/>
  <c r="D852" i="3"/>
  <c r="D851" i="3"/>
  <c r="D850" i="3"/>
  <c r="D849" i="3"/>
  <c r="D848" i="3"/>
  <c r="D847" i="3"/>
  <c r="D846" i="3"/>
  <c r="D845" i="3"/>
  <c r="D844" i="3"/>
  <c r="D843" i="3"/>
  <c r="D842" i="3"/>
  <c r="D841" i="3"/>
  <c r="D840" i="3"/>
  <c r="D839" i="3"/>
  <c r="D838" i="3"/>
  <c r="D837" i="3"/>
  <c r="D836" i="3"/>
  <c r="D835" i="3"/>
  <c r="D834" i="3"/>
  <c r="D833" i="3"/>
  <c r="D832" i="3"/>
  <c r="D831" i="3"/>
  <c r="D830" i="3"/>
  <c r="D829" i="3"/>
  <c r="D828" i="3"/>
  <c r="D827" i="3"/>
  <c r="D826" i="3"/>
  <c r="D825" i="3"/>
  <c r="D824" i="3"/>
  <c r="D823" i="3"/>
  <c r="D822" i="3"/>
  <c r="D821" i="3"/>
  <c r="D820" i="3"/>
  <c r="D819" i="3"/>
  <c r="D818" i="3"/>
  <c r="D817" i="3"/>
  <c r="D816" i="3"/>
  <c r="D815" i="3"/>
  <c r="D814" i="3"/>
  <c r="D813" i="3"/>
  <c r="D812" i="3"/>
  <c r="D811" i="3"/>
  <c r="D810" i="3"/>
  <c r="D809" i="3"/>
  <c r="D808" i="3"/>
  <c r="D807" i="3"/>
  <c r="D806" i="3"/>
  <c r="D805" i="3"/>
  <c r="D804" i="3"/>
  <c r="D803" i="3"/>
  <c r="D802" i="3"/>
  <c r="D801" i="3"/>
  <c r="D800" i="3"/>
  <c r="D799" i="3"/>
  <c r="D798" i="3"/>
  <c r="D797" i="3"/>
  <c r="D796" i="3"/>
  <c r="D795" i="3"/>
  <c r="D794" i="3"/>
  <c r="D793" i="3"/>
  <c r="D792" i="3"/>
  <c r="D791" i="3"/>
  <c r="D790" i="3"/>
  <c r="D789" i="3"/>
  <c r="D788" i="3"/>
  <c r="D787" i="3"/>
  <c r="D786" i="3"/>
  <c r="D785" i="3"/>
  <c r="D784" i="3"/>
  <c r="D783" i="3"/>
  <c r="D782" i="3"/>
  <c r="D781" i="3"/>
  <c r="D780" i="3"/>
  <c r="D779" i="3"/>
  <c r="D778" i="3"/>
  <c r="D777" i="3"/>
  <c r="D776" i="3"/>
  <c r="D775" i="3"/>
  <c r="D774" i="3"/>
  <c r="D773" i="3"/>
  <c r="D772" i="3"/>
  <c r="D771" i="3"/>
  <c r="D770" i="3"/>
  <c r="D769" i="3"/>
  <c r="D768" i="3"/>
  <c r="D767" i="3"/>
  <c r="D766" i="3"/>
  <c r="D765" i="3"/>
  <c r="D764" i="3"/>
  <c r="D763" i="3"/>
  <c r="D762" i="3"/>
  <c r="D761" i="3"/>
  <c r="D760" i="3"/>
  <c r="D759" i="3"/>
  <c r="D758" i="3"/>
  <c r="D757" i="3"/>
  <c r="D756" i="3"/>
  <c r="D755" i="3"/>
  <c r="D754" i="3"/>
  <c r="D753" i="3"/>
  <c r="D752" i="3"/>
  <c r="D751" i="3"/>
  <c r="D750" i="3"/>
  <c r="D749" i="3"/>
  <c r="D748" i="3"/>
  <c r="D747" i="3"/>
  <c r="D746" i="3"/>
  <c r="D745" i="3"/>
  <c r="D744" i="3"/>
  <c r="D743" i="3"/>
  <c r="D742" i="3"/>
  <c r="D741" i="3"/>
  <c r="D740" i="3"/>
  <c r="D739" i="3"/>
  <c r="D738" i="3"/>
  <c r="D737" i="3"/>
  <c r="D736" i="3"/>
  <c r="D735" i="3"/>
  <c r="D734" i="3"/>
  <c r="D733" i="3"/>
  <c r="D732" i="3"/>
  <c r="D731" i="3"/>
  <c r="D730" i="3"/>
  <c r="D729" i="3"/>
  <c r="D728" i="3"/>
  <c r="D727" i="3"/>
  <c r="D726" i="3"/>
  <c r="D725" i="3"/>
  <c r="D724" i="3"/>
  <c r="D723" i="3"/>
  <c r="D722" i="3"/>
  <c r="D721" i="3"/>
  <c r="D720" i="3"/>
  <c r="D719" i="3"/>
  <c r="D718" i="3"/>
  <c r="D717" i="3"/>
  <c r="D716" i="3"/>
  <c r="D715" i="3"/>
  <c r="D714" i="3"/>
  <c r="D713" i="3"/>
  <c r="D712" i="3"/>
  <c r="D711" i="3"/>
  <c r="D710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5" i="3"/>
  <c r="D664" i="3"/>
  <c r="D663" i="3"/>
  <c r="D662" i="3"/>
  <c r="D661" i="3"/>
  <c r="D660" i="3"/>
  <c r="D659" i="3"/>
  <c r="D658" i="3"/>
  <c r="D657" i="3"/>
  <c r="D656" i="3"/>
  <c r="D655" i="3"/>
  <c r="D654" i="3"/>
  <c r="D653" i="3"/>
  <c r="D652" i="3"/>
  <c r="D651" i="3"/>
  <c r="D650" i="3"/>
  <c r="D649" i="3"/>
  <c r="D648" i="3"/>
  <c r="D647" i="3"/>
  <c r="D646" i="3"/>
  <c r="D645" i="3"/>
  <c r="D644" i="3"/>
  <c r="D643" i="3"/>
  <c r="D642" i="3"/>
  <c r="D641" i="3"/>
  <c r="D640" i="3"/>
  <c r="D639" i="3"/>
  <c r="D638" i="3"/>
  <c r="D637" i="3"/>
  <c r="D636" i="3"/>
  <c r="D635" i="3"/>
  <c r="D634" i="3"/>
  <c r="D633" i="3"/>
  <c r="D632" i="3"/>
  <c r="D631" i="3"/>
  <c r="D630" i="3"/>
  <c r="D629" i="3"/>
  <c r="D628" i="3"/>
  <c r="D627" i="3"/>
  <c r="D626" i="3"/>
  <c r="D625" i="3"/>
  <c r="D624" i="3"/>
  <c r="D623" i="3"/>
  <c r="D622" i="3"/>
  <c r="D621" i="3"/>
  <c r="D620" i="3"/>
  <c r="D619" i="3"/>
  <c r="D618" i="3"/>
  <c r="D617" i="3"/>
  <c r="D616" i="3"/>
  <c r="D615" i="3"/>
  <c r="D614" i="3"/>
  <c r="D613" i="3"/>
  <c r="D612" i="3"/>
  <c r="D611" i="3"/>
  <c r="D610" i="3"/>
  <c r="D609" i="3"/>
  <c r="D608" i="3"/>
  <c r="D607" i="3"/>
  <c r="D606" i="3"/>
  <c r="D605" i="3"/>
  <c r="D604" i="3"/>
  <c r="D603" i="3"/>
  <c r="D602" i="3"/>
  <c r="D601" i="3"/>
  <c r="D600" i="3"/>
  <c r="D599" i="3"/>
  <c r="D598" i="3"/>
  <c r="D597" i="3"/>
  <c r="D596" i="3"/>
  <c r="D595" i="3"/>
  <c r="D594" i="3"/>
  <c r="D593" i="3"/>
  <c r="D592" i="3"/>
  <c r="D591" i="3"/>
  <c r="D590" i="3"/>
  <c r="D589" i="3"/>
  <c r="D588" i="3"/>
  <c r="D587" i="3"/>
  <c r="D586" i="3"/>
  <c r="D585" i="3"/>
  <c r="D584" i="3"/>
  <c r="D583" i="3"/>
  <c r="D582" i="3"/>
  <c r="D581" i="3"/>
  <c r="D580" i="3"/>
  <c r="D579" i="3"/>
  <c r="D578" i="3"/>
  <c r="D577" i="3"/>
  <c r="D576" i="3"/>
  <c r="D575" i="3"/>
  <c r="D574" i="3"/>
  <c r="D573" i="3"/>
  <c r="D572" i="3"/>
  <c r="D571" i="3"/>
  <c r="D570" i="3"/>
  <c r="D569" i="3"/>
  <c r="D568" i="3"/>
  <c r="D567" i="3"/>
  <c r="D566" i="3"/>
  <c r="D565" i="3"/>
  <c r="D564" i="3"/>
  <c r="D563" i="3"/>
  <c r="D562" i="3"/>
  <c r="D561" i="3"/>
  <c r="D560" i="3"/>
  <c r="D559" i="3"/>
  <c r="D558" i="3"/>
  <c r="D557" i="3"/>
  <c r="D556" i="3"/>
  <c r="D555" i="3"/>
  <c r="D554" i="3"/>
  <c r="D553" i="3"/>
  <c r="D552" i="3"/>
  <c r="D551" i="3"/>
  <c r="D550" i="3"/>
  <c r="D549" i="3"/>
  <c r="D548" i="3"/>
  <c r="D547" i="3"/>
  <c r="D546" i="3"/>
  <c r="D545" i="3"/>
  <c r="D544" i="3"/>
  <c r="D54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5" i="3"/>
  <c r="D524" i="3"/>
  <c r="D523" i="3"/>
  <c r="D522" i="3"/>
  <c r="D521" i="3"/>
  <c r="D520" i="3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<sst xmlns="http://schemas.openxmlformats.org/spreadsheetml/2006/main" count="12239" uniqueCount="110">
  <si>
    <t>U6</t>
    <phoneticPr fontId="2" type="noConversion"/>
  </si>
  <si>
    <t>TP</t>
    <phoneticPr fontId="2" type="noConversion"/>
  </si>
  <si>
    <t>min</t>
    <phoneticPr fontId="1" type="noConversion"/>
  </si>
  <si>
    <t>Ubp6</t>
    <phoneticPr fontId="1" type="noConversion"/>
  </si>
  <si>
    <t>WT</t>
    <phoneticPr fontId="1" type="noConversion"/>
  </si>
  <si>
    <t>Rpt1-R162E V163E</t>
    <phoneticPr fontId="1" type="noConversion"/>
  </si>
  <si>
    <t>Rpt1-V163E S164A</t>
    <phoneticPr fontId="1" type="noConversion"/>
  </si>
  <si>
    <t>Rpt1-P188A</t>
    <phoneticPr fontId="1" type="noConversion"/>
  </si>
  <si>
    <t>Rpt1-L185A L187A</t>
    <phoneticPr fontId="1" type="noConversion"/>
  </si>
  <si>
    <t xml:space="preserve">score </t>
    <phoneticPr fontId="2" type="noConversion"/>
  </si>
  <si>
    <t>type proteasome</t>
    <phoneticPr fontId="2" type="noConversion"/>
  </si>
  <si>
    <t xml:space="preserve">ubp6 </t>
    <phoneticPr fontId="1" type="noConversion"/>
  </si>
  <si>
    <t>zero value</t>
    <phoneticPr fontId="2" type="noConversion"/>
  </si>
  <si>
    <t>zeroed time</t>
    <phoneticPr fontId="2" type="noConversion"/>
  </si>
  <si>
    <t xml:space="preserve">zereod activity </t>
    <phoneticPr fontId="2" type="noConversion"/>
  </si>
  <si>
    <t>-</t>
    <phoneticPr fontId="1" type="noConversion"/>
  </si>
  <si>
    <t>WT</t>
  </si>
  <si>
    <t>E02</t>
  </si>
  <si>
    <t>E03</t>
  </si>
  <si>
    <t>Rpt1-S164R T166K</t>
  </si>
  <si>
    <t>E04</t>
  </si>
  <si>
    <t>E05</t>
  </si>
  <si>
    <t>E06</t>
  </si>
  <si>
    <t>E07</t>
  </si>
  <si>
    <t>E08</t>
  </si>
  <si>
    <t>Ubp6</t>
    <phoneticPr fontId="1" type="noConversion"/>
  </si>
  <si>
    <t>E09</t>
  </si>
  <si>
    <t>E10</t>
  </si>
  <si>
    <t>E11</t>
  </si>
  <si>
    <t>E12</t>
  </si>
  <si>
    <t>E13</t>
  </si>
  <si>
    <t>E14</t>
  </si>
  <si>
    <t>E15</t>
  </si>
  <si>
    <t>E16</t>
  </si>
  <si>
    <t>F01</t>
  </si>
  <si>
    <t>F02</t>
  </si>
  <si>
    <t>F03</t>
  </si>
  <si>
    <t>F04</t>
  </si>
  <si>
    <t>F05</t>
  </si>
  <si>
    <t>F06</t>
  </si>
  <si>
    <t>F07</t>
  </si>
  <si>
    <t>F08</t>
  </si>
  <si>
    <t>type proteasome</t>
    <phoneticPr fontId="2" type="noConversion"/>
  </si>
  <si>
    <t>TP</t>
    <phoneticPr fontId="2" type="noConversion"/>
  </si>
  <si>
    <t>U6</t>
    <phoneticPr fontId="2" type="noConversion"/>
  </si>
  <si>
    <t>min</t>
    <phoneticPr fontId="1" type="noConversion"/>
  </si>
  <si>
    <t xml:space="preserve">score </t>
    <phoneticPr fontId="2" type="noConversion"/>
  </si>
  <si>
    <t>G11</t>
  </si>
  <si>
    <t>G12</t>
  </si>
  <si>
    <t>G13</t>
  </si>
  <si>
    <t>G14</t>
  </si>
  <si>
    <t>G15</t>
  </si>
  <si>
    <t>G16</t>
  </si>
  <si>
    <t>Rpt1-R162E V163E</t>
    <phoneticPr fontId="1" type="noConversion"/>
  </si>
  <si>
    <t>Rpt1-S164R T166K</t>
    <phoneticPr fontId="1" type="noConversion"/>
  </si>
  <si>
    <t>Rpt1-S164A T166K</t>
    <phoneticPr fontId="1" type="noConversion"/>
  </si>
  <si>
    <t>Rpt1-V163E S164A</t>
    <phoneticPr fontId="1" type="noConversion"/>
  </si>
  <si>
    <t>Rpt1-P188A</t>
    <phoneticPr fontId="1" type="noConversion"/>
  </si>
  <si>
    <t>Rpt1-L185A L187A</t>
    <phoneticPr fontId="1" type="noConversion"/>
  </si>
  <si>
    <t>F09</t>
  </si>
  <si>
    <t>F10</t>
  </si>
  <si>
    <t>F11</t>
  </si>
  <si>
    <t>F12</t>
  </si>
  <si>
    <t>F13</t>
  </si>
  <si>
    <t>F14</t>
  </si>
  <si>
    <t>F15</t>
  </si>
  <si>
    <t>F16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</si>
  <si>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</si>
  <si>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</si>
  <si>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</si>
  <si>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</si>
  <si>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</si>
  <si>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</si>
  <si>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</si>
  <si>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</si>
  <si>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</si>
  <si>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</si>
  <si>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 xml:space="preserve"> </t>
    <phoneticPr fontId="1" type="noConversion"/>
  </si>
  <si>
    <t xml:space="preserve">type of </t>
    <phoneticPr fontId="1" type="noConversion"/>
  </si>
  <si>
    <t>Well</t>
  </si>
  <si>
    <t>proteasome</t>
    <phoneticPr fontId="1" type="noConversion"/>
  </si>
  <si>
    <t xml:space="preserve">ubp6 </t>
    <phoneticPr fontId="1" type="noConversion"/>
  </si>
  <si>
    <t>time point (mins)</t>
    <phoneticPr fontId="1" type="noConversion"/>
  </si>
  <si>
    <t>Signal</t>
  </si>
  <si>
    <t>Standard Deviation</t>
    <phoneticPr fontId="1" type="noConversion"/>
  </si>
  <si>
    <t>E01</t>
  </si>
  <si>
    <t>WT</t>
    <phoneticPr fontId="1" type="noConversion"/>
  </si>
  <si>
    <t>Rpt1-R162E V163E</t>
  </si>
  <si>
    <t>Rpt1-V163E S164A</t>
  </si>
  <si>
    <t>Rpt1-S164A T166K</t>
  </si>
  <si>
    <t>Rpt1-L185A L187A</t>
  </si>
  <si>
    <t>Rpt1-P188A</t>
  </si>
  <si>
    <t>RFU</t>
  </si>
  <si>
    <t>Ub-AMC only</t>
  </si>
  <si>
    <t>Ubp6 only</t>
  </si>
  <si>
    <t xml:space="preserve">time </t>
  </si>
  <si>
    <t>slope</t>
  </si>
  <si>
    <t>average</t>
  </si>
  <si>
    <t>WT ptsm only</t>
  </si>
  <si>
    <t>WT ptsm + Ubp6</t>
  </si>
  <si>
    <t>DIV 10000</t>
  </si>
  <si>
    <t>Ptsm only</t>
  </si>
  <si>
    <t>Ptsm + Ubp6</t>
  </si>
  <si>
    <t>AVG</t>
  </si>
  <si>
    <t>Difference</t>
  </si>
  <si>
    <t>Arrange</t>
  </si>
  <si>
    <t>STDEV</t>
  </si>
  <si>
    <t>Relative to WT (%)</t>
  </si>
  <si>
    <t>% STDEV</t>
  </si>
  <si>
    <t>Fig. 3a plotted in PRISM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</si>
</sst>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>
    <font>
      <sz val="11"/>
      <color theme="1"/>
      <name val="Calibri"/>
      <family val="2"/>
      <charset val="134"/>
      <scheme val="minor"/>
    </font>
    <font>
      <sz val="9"/>
      <name val="宋体"/>
      <family val="2"/>
      <charset val="134"/>
    </font>
    <font>
      <sz val="8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0"/>
      <color indexed="8"/>
      <name val="Verdana"/>
      <family val="2"/>
    </font>
    <font>
      <sz val="10"/>
      <color indexed="10"/>
      <name val="Verdana"/>
      <family val="2"/>
    </font>
    <font>
      <sz val="10"/>
      <color theme="5" tint="-0.249977111117893"/>
      <name val="Verdana"/>
      <family val="2"/>
    </font>
    <font>
      <sz val="10"/>
      <color theme="4" tint="-0.249977111117893"/>
      <name val="Verdana"/>
      <family val="2"/>
    </font>
    <font>
      <sz val="10"/>
      <color theme="1"/>
      <name val="Verdana"/>
      <family val="2"/>
    </font>
    <font>
      <b/>
      <sz val="10"/>
      <color indexed="8"/>
      <name val="Verdana"/>
      <family val="2"/>
    </font>
    <font>
      <b/>
      <sz val="10"/>
      <color theme="1"/>
      <name val="Verdana"/>
      <family val="2"/>
    </font>
    <font>
      <b/>
      <sz val="10"/>
      <color indexed="10"/>
      <name val="Verdana"/>
      <family val="2"/>
    </font>
    <font>
      <sz val="10"/>
      <color indexed="53"/>
      <name val="Verdana"/>
      <family val="2"/>
    </font>
    <font>
      <sz val="10"/>
      <color indexed="3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6C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64" fontId="9" fillId="2" borderId="0" xfId="0" applyNumberFormat="1" applyFont="1" applyFill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64" fontId="11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64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ill="1"/>
    <xf numFmtId="0" fontId="10" fillId="0" borderId="0" xfId="0" applyFont="1" applyBorder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2" fontId="9" fillId="3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4" fillId="0" borderId="0" xfId="0" applyFont="1"/>
    <xf numFmtId="0" fontId="11" fillId="0" borderId="0" xfId="0" applyFont="1" applyFill="1" applyAlignment="1">
      <alignment horizontal="left" vertical="center"/>
    </xf>
    <xf numFmtId="2" fontId="9" fillId="0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6C5"/>
      <color rgb="FFFEFFE6"/>
      <color rgb="FFFF39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'Fig.3a_3-7 minutes_plot'!$S$33</c:f>
              <c:strCache>
                <c:ptCount val="1"/>
                <c:pt idx="0">
                  <c:v>RFU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F8F-674B-B225-04314DB8691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F8F-674B-B225-04314DB8691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F8F-674B-B225-04314DB86915}"/>
              </c:ext>
            </c:extLst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2F8F-674B-B225-04314DB86915}"/>
              </c:ext>
            </c:extLst>
          </c:dPt>
          <c:errBars>
            <c:errBarType val="both"/>
            <c:errValType val="cust"/>
            <c:noEndCap val="0"/>
            <c:plus>
              <c:numRef>
                <c:f>'Fig.3a_3-7 minutes_plot'!$T$34:$T$40</c:f>
                <c:numCache>
                  <c:formatCode>General</c:formatCode>
                  <c:ptCount val="7"/>
                  <c:pt idx="0">
                    <c:v>2.6696787134013982</c:v>
                  </c:pt>
                  <c:pt idx="1">
                    <c:v>2.0888220840449891</c:v>
                  </c:pt>
                  <c:pt idx="2">
                    <c:v>0.73281368378347644</c:v>
                  </c:pt>
                  <c:pt idx="3">
                    <c:v>0.34611367649047348</c:v>
                  </c:pt>
                  <c:pt idx="4">
                    <c:v>1.2640127388148796</c:v>
                  </c:pt>
                  <c:pt idx="5">
                    <c:v>1.0262343093697219</c:v>
                  </c:pt>
                  <c:pt idx="6">
                    <c:v>3.1075143102756582</c:v>
                  </c:pt>
                </c:numCache>
              </c:numRef>
            </c:plus>
            <c:minus>
              <c:numRef>
                <c:f>'Fig.3a_3-7 minutes_plot'!$T$34:$T$40</c:f>
                <c:numCache>
                  <c:formatCode>General</c:formatCode>
                  <c:ptCount val="7"/>
                  <c:pt idx="0">
                    <c:v>2.6696787134013982</c:v>
                  </c:pt>
                  <c:pt idx="1">
                    <c:v>2.0888220840449891</c:v>
                  </c:pt>
                  <c:pt idx="2">
                    <c:v>0.73281368378347644</c:v>
                  </c:pt>
                  <c:pt idx="3">
                    <c:v>0.34611367649047348</c:v>
                  </c:pt>
                  <c:pt idx="4">
                    <c:v>1.2640127388148796</c:v>
                  </c:pt>
                  <c:pt idx="5">
                    <c:v>1.0262343093697219</c:v>
                  </c:pt>
                  <c:pt idx="6">
                    <c:v>3.1075143102756582</c:v>
                  </c:pt>
                </c:numCache>
              </c:numRef>
            </c:minus>
          </c:errBars>
          <c:cat>
            <c:strRef>
              <c:f>'Fig.3a_3-7 minutes_plot'!$R$34:$R$40</c:f>
              <c:strCache>
                <c:ptCount val="7"/>
                <c:pt idx="0">
                  <c:v>WT</c:v>
                </c:pt>
                <c:pt idx="1">
                  <c:v>Rpt1-R162E V163E</c:v>
                </c:pt>
                <c:pt idx="2">
                  <c:v>Rpt1-V163E S164A</c:v>
                </c:pt>
                <c:pt idx="3">
                  <c:v>Rpt1-S164A T166K</c:v>
                </c:pt>
                <c:pt idx="4">
                  <c:v>Rpt1-S164R T166K</c:v>
                </c:pt>
                <c:pt idx="5">
                  <c:v>Rpt1-L185A L187A</c:v>
                </c:pt>
                <c:pt idx="6">
                  <c:v>Rpt1-P188A</c:v>
                </c:pt>
              </c:strCache>
            </c:strRef>
          </c:cat>
          <c:val>
            <c:numRef>
              <c:f>'Fig.3a_3-7 minutes_plot'!$S$34:$S$40</c:f>
              <c:numCache>
                <c:formatCode>General</c:formatCode>
                <c:ptCount val="7"/>
                <c:pt idx="0">
                  <c:v>100</c:v>
                </c:pt>
                <c:pt idx="1">
                  <c:v>23.104789589229942</c:v>
                </c:pt>
                <c:pt idx="2">
                  <c:v>17.695923720595093</c:v>
                </c:pt>
                <c:pt idx="3">
                  <c:v>4.0699458190519202</c:v>
                </c:pt>
                <c:pt idx="4">
                  <c:v>0.35270670315469194</c:v>
                </c:pt>
                <c:pt idx="5">
                  <c:v>4.4780590602768209</c:v>
                </c:pt>
                <c:pt idx="6">
                  <c:v>68.983525273886471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8F-674B-B225-04314DB86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9"/>
        <c:overlap val="42"/>
        <c:axId val="2031756944"/>
        <c:axId val="2031915520"/>
      </c:barChart>
      <c:catAx>
        <c:axId val="203175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031915520"/>
        <c:crosses val="autoZero"/>
        <c:auto val="1"/>
        <c:lblAlgn val="ctr"/>
        <c:lblOffset val="100"/>
        <c:noMultiLvlLbl val="0"/>
      </c:catAx>
      <c:valAx>
        <c:axId val="2031915520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Myriad Pro" panose="020B050303040302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en-US"/>
                  <a:t>Ub-AMC hydrolysis </a:t>
                </a:r>
              </a:p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Myriad Pro" panose="020B050303040302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en-US"/>
                  <a:t>(RFU, % of wild type)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2031756944"/>
        <c:crosses val="autoZero"/>
        <c:crossBetween val="between"/>
        <c:majorUnit val="10"/>
        <c:minorUnit val="10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500">
          <a:latin typeface="Myriad Pro" panose="020B050303040302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196920</xdr:colOff>
      <xdr:row>31</xdr:row>
      <xdr:rowOff>169523</xdr:rowOff>
    </xdr:from>
    <xdr:to>
      <xdr:col>23</xdr:col>
      <xdr:colOff>627865</xdr:colOff>
      <xdr:row>53</xdr:row>
      <xdr:rowOff>185506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ED8BA3BA-4F55-B54D-9BDC-4268E24036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25"/>
  <sheetViews>
    <sheetView topLeftCell="A7" zoomScale="76" zoomScaleNormal="76" workbookViewId="0">
      <selection activeCell="L133" sqref="L133"/>
    </sheetView>
  </sheetViews>
  <sheetFormatPr baseColWidth="10" defaultColWidth="8.83203125" defaultRowHeight="18" customHeight="1"/>
  <cols>
    <col min="1" max="1" width="5.83203125" style="37" bestFit="1" customWidth="1"/>
    <col min="2" max="2" width="18.83203125" style="37" bestFit="1" customWidth="1"/>
    <col min="3" max="3" width="7.33203125" style="37" bestFit="1" customWidth="1"/>
    <col min="4" max="4" width="19.5" style="37" bestFit="1" customWidth="1"/>
    <col min="5" max="5" width="9.1640625" style="37" bestFit="1" customWidth="1"/>
    <col min="6" max="6" width="21.1640625" style="32" bestFit="1" customWidth="1"/>
    <col min="7" max="16384" width="8.83203125" style="32"/>
  </cols>
  <sheetData>
    <row r="1" spans="1:6" ht="18" customHeight="1">
      <c r="A1" s="31"/>
      <c r="B1" s="19" t="s">
        <v>78</v>
      </c>
      <c r="C1" s="19"/>
      <c r="D1" s="19"/>
      <c r="E1" s="31"/>
      <c r="F1" s="31"/>
    </row>
    <row r="2" spans="1:6" ht="18" customHeight="1">
      <c r="A2" s="31" t="s">
        <v>79</v>
      </c>
      <c r="B2" s="19" t="s">
        <v>80</v>
      </c>
      <c r="C2" s="19" t="s">
        <v>81</v>
      </c>
      <c r="D2" s="19" t="s">
        <v>82</v>
      </c>
      <c r="E2" s="33" t="s">
        <v>83</v>
      </c>
      <c r="F2" s="31" t="s">
        <v>84</v>
      </c>
    </row>
    <row r="3" spans="1:6" ht="18" customHeight="1">
      <c r="A3" s="32" t="s">
        <v>85</v>
      </c>
      <c r="B3" s="11" t="s">
        <v>86</v>
      </c>
      <c r="C3" s="11" t="s">
        <v>15</v>
      </c>
      <c r="D3" s="11">
        <v>1</v>
      </c>
      <c r="E3" s="34">
        <v>396987</v>
      </c>
      <c r="F3" s="32">
        <f>STDEV(E3,E643,E1283)</f>
        <v>23365.024509581264</v>
      </c>
    </row>
    <row r="4" spans="1:6" ht="18" customHeight="1">
      <c r="A4" s="32" t="s">
        <v>85</v>
      </c>
      <c r="B4" s="11" t="s">
        <v>16</v>
      </c>
      <c r="C4" s="11" t="s">
        <v>15</v>
      </c>
      <c r="D4" s="11">
        <v>2</v>
      </c>
      <c r="E4" s="34">
        <v>430343</v>
      </c>
      <c r="F4" s="32">
        <f t="shared" ref="F4:F66" si="0">STDEV(E4,E644,E1284)</f>
        <v>26239.238479803487</v>
      </c>
    </row>
    <row r="5" spans="1:6" ht="18" customHeight="1">
      <c r="A5" s="32" t="s">
        <v>85</v>
      </c>
      <c r="B5" s="11" t="s">
        <v>16</v>
      </c>
      <c r="C5" s="11" t="s">
        <v>15</v>
      </c>
      <c r="D5" s="11">
        <v>3</v>
      </c>
      <c r="E5" s="34">
        <v>475700</v>
      </c>
      <c r="F5" s="32">
        <f t="shared" si="0"/>
        <v>26430.267693183385</v>
      </c>
    </row>
    <row r="6" spans="1:6" ht="18" customHeight="1">
      <c r="A6" s="32" t="s">
        <v>85</v>
      </c>
      <c r="B6" s="11" t="s">
        <v>16</v>
      </c>
      <c r="C6" s="11" t="s">
        <v>15</v>
      </c>
      <c r="D6" s="11">
        <v>4</v>
      </c>
      <c r="E6" s="34">
        <v>516149</v>
      </c>
      <c r="F6" s="32">
        <f t="shared" si="0"/>
        <v>22551.953403936728</v>
      </c>
    </row>
    <row r="7" spans="1:6" ht="18" customHeight="1">
      <c r="A7" s="32" t="s">
        <v>85</v>
      </c>
      <c r="B7" s="11" t="s">
        <v>16</v>
      </c>
      <c r="C7" s="11" t="s">
        <v>15</v>
      </c>
      <c r="D7" s="11">
        <v>5</v>
      </c>
      <c r="E7" s="34">
        <v>553461</v>
      </c>
      <c r="F7" s="32">
        <f t="shared" si="0"/>
        <v>24731.33920757224</v>
      </c>
    </row>
    <row r="8" spans="1:6" ht="18" customHeight="1">
      <c r="A8" s="32" t="s">
        <v>85</v>
      </c>
      <c r="B8" s="11" t="s">
        <v>16</v>
      </c>
      <c r="C8" s="11" t="s">
        <v>15</v>
      </c>
      <c r="D8" s="11">
        <v>6</v>
      </c>
      <c r="E8" s="34">
        <v>586956</v>
      </c>
      <c r="F8" s="32">
        <f t="shared" si="0"/>
        <v>24520.819609738443</v>
      </c>
    </row>
    <row r="9" spans="1:6" ht="18" customHeight="1">
      <c r="A9" s="32" t="s">
        <v>85</v>
      </c>
      <c r="B9" s="11" t="s">
        <v>16</v>
      </c>
      <c r="C9" s="11" t="s">
        <v>15</v>
      </c>
      <c r="D9" s="11">
        <v>7</v>
      </c>
      <c r="E9" s="34">
        <v>620945</v>
      </c>
      <c r="F9" s="32">
        <f t="shared" si="0"/>
        <v>22541.3969694279</v>
      </c>
    </row>
    <row r="10" spans="1:6" ht="18" customHeight="1">
      <c r="A10" s="32" t="s">
        <v>85</v>
      </c>
      <c r="B10" s="11" t="s">
        <v>16</v>
      </c>
      <c r="C10" s="11" t="s">
        <v>15</v>
      </c>
      <c r="D10" s="11">
        <v>8</v>
      </c>
      <c r="E10" s="34">
        <v>652336</v>
      </c>
      <c r="F10" s="32">
        <f t="shared" si="0"/>
        <v>22795.456616030602</v>
      </c>
    </row>
    <row r="11" spans="1:6" ht="18" customHeight="1">
      <c r="A11" s="32" t="s">
        <v>85</v>
      </c>
      <c r="B11" s="11" t="s">
        <v>16</v>
      </c>
      <c r="C11" s="11" t="s">
        <v>15</v>
      </c>
      <c r="D11" s="11">
        <v>9</v>
      </c>
      <c r="E11" s="34">
        <v>684176</v>
      </c>
      <c r="F11" s="32">
        <f t="shared" si="0"/>
        <v>23898.872658209912</v>
      </c>
    </row>
    <row r="12" spans="1:6" ht="18" customHeight="1">
      <c r="A12" s="32" t="s">
        <v>85</v>
      </c>
      <c r="B12" s="11" t="s">
        <v>16</v>
      </c>
      <c r="C12" s="11" t="s">
        <v>15</v>
      </c>
      <c r="D12" s="11">
        <v>10</v>
      </c>
      <c r="E12" s="34">
        <v>713307</v>
      </c>
      <c r="F12" s="32">
        <f t="shared" si="0"/>
        <v>24103.006596688305</v>
      </c>
    </row>
    <row r="13" spans="1:6" ht="18" customHeight="1">
      <c r="A13" s="32" t="s">
        <v>85</v>
      </c>
      <c r="B13" s="11" t="s">
        <v>16</v>
      </c>
      <c r="C13" s="11" t="s">
        <v>15</v>
      </c>
      <c r="D13" s="11">
        <v>11</v>
      </c>
      <c r="E13" s="34">
        <v>747219</v>
      </c>
      <c r="F13" s="32">
        <f t="shared" si="0"/>
        <v>24538.548021429466</v>
      </c>
    </row>
    <row r="14" spans="1:6" ht="18" customHeight="1">
      <c r="A14" s="32" t="s">
        <v>85</v>
      </c>
      <c r="B14" s="11" t="s">
        <v>16</v>
      </c>
      <c r="C14" s="11" t="s">
        <v>15</v>
      </c>
      <c r="D14" s="11">
        <v>12</v>
      </c>
      <c r="E14" s="34">
        <v>777167</v>
      </c>
      <c r="F14" s="32">
        <f t="shared" si="0"/>
        <v>23968.118936064493</v>
      </c>
    </row>
    <row r="15" spans="1:6" ht="18" customHeight="1">
      <c r="A15" s="32" t="s">
        <v>85</v>
      </c>
      <c r="B15" s="11" t="s">
        <v>16</v>
      </c>
      <c r="C15" s="11" t="s">
        <v>15</v>
      </c>
      <c r="D15" s="11">
        <v>13</v>
      </c>
      <c r="E15" s="34">
        <v>800822</v>
      </c>
      <c r="F15" s="32">
        <f t="shared" si="0"/>
        <v>22171.251325383811</v>
      </c>
    </row>
    <row r="16" spans="1:6" ht="18" customHeight="1">
      <c r="A16" s="32" t="s">
        <v>85</v>
      </c>
      <c r="B16" s="11" t="s">
        <v>16</v>
      </c>
      <c r="C16" s="11" t="s">
        <v>15</v>
      </c>
      <c r="D16" s="11">
        <v>14</v>
      </c>
      <c r="E16" s="34">
        <v>834666</v>
      </c>
      <c r="F16" s="32">
        <f t="shared" si="0"/>
        <v>22869.581813695968</v>
      </c>
    </row>
    <row r="17" spans="1:6" ht="18" customHeight="1">
      <c r="A17" s="32" t="s">
        <v>85</v>
      </c>
      <c r="B17" s="11" t="s">
        <v>16</v>
      </c>
      <c r="C17" s="11" t="s">
        <v>15</v>
      </c>
      <c r="D17" s="11">
        <v>15</v>
      </c>
      <c r="E17" s="34">
        <v>864255</v>
      </c>
      <c r="F17" s="32">
        <f t="shared" si="0"/>
        <v>24634.95395435789</v>
      </c>
    </row>
    <row r="18" spans="1:6" ht="18" customHeight="1">
      <c r="A18" s="32" t="s">
        <v>85</v>
      </c>
      <c r="B18" s="11" t="s">
        <v>16</v>
      </c>
      <c r="C18" s="11" t="s">
        <v>15</v>
      </c>
      <c r="D18" s="11">
        <v>16</v>
      </c>
      <c r="E18" s="34">
        <v>895144</v>
      </c>
      <c r="F18" s="32">
        <f t="shared" si="0"/>
        <v>22872.594787940729</v>
      </c>
    </row>
    <row r="19" spans="1:6" ht="18" customHeight="1">
      <c r="A19" s="32" t="s">
        <v>85</v>
      </c>
      <c r="B19" s="11" t="s">
        <v>16</v>
      </c>
      <c r="C19" s="11" t="s">
        <v>15</v>
      </c>
      <c r="D19" s="11">
        <v>17</v>
      </c>
      <c r="E19" s="34">
        <v>922903</v>
      </c>
      <c r="F19" s="32">
        <f t="shared" si="0"/>
        <v>23638.539746213879</v>
      </c>
    </row>
    <row r="20" spans="1:6" ht="18" customHeight="1">
      <c r="A20" s="32" t="s">
        <v>85</v>
      </c>
      <c r="B20" s="11" t="s">
        <v>16</v>
      </c>
      <c r="C20" s="11" t="s">
        <v>15</v>
      </c>
      <c r="D20" s="11">
        <v>18</v>
      </c>
      <c r="E20" s="34">
        <v>949912</v>
      </c>
      <c r="F20" s="32">
        <f t="shared" si="0"/>
        <v>21749.512553924822</v>
      </c>
    </row>
    <row r="21" spans="1:6" ht="18" customHeight="1">
      <c r="A21" s="32" t="s">
        <v>85</v>
      </c>
      <c r="B21" s="11" t="s">
        <v>16</v>
      </c>
      <c r="C21" s="11" t="s">
        <v>15</v>
      </c>
      <c r="D21" s="11">
        <v>19</v>
      </c>
      <c r="E21" s="34">
        <v>979426</v>
      </c>
      <c r="F21" s="32">
        <f t="shared" si="0"/>
        <v>22976.071168355425</v>
      </c>
    </row>
    <row r="22" spans="1:6" ht="18" customHeight="1">
      <c r="A22" s="32" t="s">
        <v>85</v>
      </c>
      <c r="B22" s="11" t="s">
        <v>16</v>
      </c>
      <c r="C22" s="11" t="s">
        <v>15</v>
      </c>
      <c r="D22" s="11">
        <v>20</v>
      </c>
      <c r="E22" s="34">
        <v>1006929</v>
      </c>
      <c r="F22" s="32">
        <f t="shared" si="0"/>
        <v>24913.973207820545</v>
      </c>
    </row>
    <row r="23" spans="1:6" ht="18" customHeight="1">
      <c r="A23" s="32" t="s">
        <v>85</v>
      </c>
      <c r="B23" s="11" t="s">
        <v>16</v>
      </c>
      <c r="C23" s="11" t="s">
        <v>15</v>
      </c>
      <c r="D23" s="11">
        <v>21</v>
      </c>
      <c r="E23" s="34">
        <v>1033235</v>
      </c>
      <c r="F23" s="32">
        <f t="shared" si="0"/>
        <v>23391.034400670127</v>
      </c>
    </row>
    <row r="24" spans="1:6" ht="18" customHeight="1">
      <c r="A24" s="32" t="s">
        <v>85</v>
      </c>
      <c r="B24" s="11" t="s">
        <v>16</v>
      </c>
      <c r="C24" s="11" t="s">
        <v>15</v>
      </c>
      <c r="D24" s="11">
        <v>22</v>
      </c>
      <c r="E24" s="34">
        <v>1057465</v>
      </c>
      <c r="F24" s="32">
        <f t="shared" si="0"/>
        <v>25610.126831652615</v>
      </c>
    </row>
    <row r="25" spans="1:6" ht="18" customHeight="1">
      <c r="A25" s="32" t="s">
        <v>85</v>
      </c>
      <c r="B25" s="11" t="s">
        <v>16</v>
      </c>
      <c r="C25" s="11" t="s">
        <v>15</v>
      </c>
      <c r="D25" s="11">
        <v>23</v>
      </c>
      <c r="E25" s="34">
        <v>1086779</v>
      </c>
      <c r="F25" s="32">
        <f t="shared" si="0"/>
        <v>24495.84269490097</v>
      </c>
    </row>
    <row r="26" spans="1:6" ht="18" customHeight="1">
      <c r="A26" s="32" t="s">
        <v>85</v>
      </c>
      <c r="B26" s="11" t="s">
        <v>16</v>
      </c>
      <c r="C26" s="11" t="s">
        <v>15</v>
      </c>
      <c r="D26" s="11">
        <v>24</v>
      </c>
      <c r="E26" s="34">
        <v>1116793</v>
      </c>
      <c r="F26" s="32">
        <f t="shared" si="0"/>
        <v>23757.821961058075</v>
      </c>
    </row>
    <row r="27" spans="1:6" ht="18" customHeight="1">
      <c r="A27" s="32" t="s">
        <v>85</v>
      </c>
      <c r="B27" s="11" t="s">
        <v>16</v>
      </c>
      <c r="C27" s="11" t="s">
        <v>15</v>
      </c>
      <c r="D27" s="11">
        <v>25</v>
      </c>
      <c r="E27" s="34">
        <v>1140108</v>
      </c>
      <c r="F27" s="32">
        <f t="shared" si="0"/>
        <v>29583.129268779754</v>
      </c>
    </row>
    <row r="28" spans="1:6" ht="18" customHeight="1">
      <c r="A28" s="32" t="s">
        <v>85</v>
      </c>
      <c r="B28" s="11" t="s">
        <v>16</v>
      </c>
      <c r="C28" s="11" t="s">
        <v>15</v>
      </c>
      <c r="D28" s="11">
        <v>26</v>
      </c>
      <c r="E28" s="34">
        <v>1169749</v>
      </c>
      <c r="F28" s="32">
        <f t="shared" si="0"/>
        <v>27316.783345286709</v>
      </c>
    </row>
    <row r="29" spans="1:6" ht="18" customHeight="1">
      <c r="A29" s="32" t="s">
        <v>85</v>
      </c>
      <c r="B29" s="11" t="s">
        <v>16</v>
      </c>
      <c r="C29" s="11" t="s">
        <v>15</v>
      </c>
      <c r="D29" s="11">
        <v>27</v>
      </c>
      <c r="E29" s="34">
        <v>1189855</v>
      </c>
      <c r="F29" s="32">
        <f t="shared" si="0"/>
        <v>26490.389848647628</v>
      </c>
    </row>
    <row r="30" spans="1:6" ht="18" customHeight="1">
      <c r="A30" s="32" t="s">
        <v>85</v>
      </c>
      <c r="B30" s="11" t="s">
        <v>16</v>
      </c>
      <c r="C30" s="11" t="s">
        <v>15</v>
      </c>
      <c r="D30" s="11">
        <v>28</v>
      </c>
      <c r="E30" s="34">
        <v>1221314</v>
      </c>
      <c r="F30" s="32">
        <f t="shared" si="0"/>
        <v>27329.913836917476</v>
      </c>
    </row>
    <row r="31" spans="1:6" ht="18" customHeight="1">
      <c r="A31" s="32" t="s">
        <v>85</v>
      </c>
      <c r="B31" s="11" t="s">
        <v>16</v>
      </c>
      <c r="C31" s="11" t="s">
        <v>15</v>
      </c>
      <c r="D31" s="11">
        <v>29</v>
      </c>
      <c r="E31" s="34">
        <v>1252643</v>
      </c>
      <c r="F31" s="32">
        <f t="shared" si="0"/>
        <v>27601.206730865953</v>
      </c>
    </row>
    <row r="32" spans="1:6" ht="18" customHeight="1">
      <c r="A32" s="32" t="s">
        <v>85</v>
      </c>
      <c r="B32" s="11" t="s">
        <v>16</v>
      </c>
      <c r="C32" s="11" t="s">
        <v>15</v>
      </c>
      <c r="D32" s="11">
        <v>30</v>
      </c>
      <c r="E32" s="34">
        <v>1275741</v>
      </c>
      <c r="F32" s="32">
        <f t="shared" si="0"/>
        <v>27557.927570846106</v>
      </c>
    </row>
    <row r="33" spans="1:6" ht="18" customHeight="1">
      <c r="A33" s="32" t="s">
        <v>85</v>
      </c>
      <c r="B33" s="11" t="s">
        <v>16</v>
      </c>
      <c r="C33" s="11" t="s">
        <v>15</v>
      </c>
      <c r="D33" s="11">
        <v>31</v>
      </c>
      <c r="E33" s="34">
        <v>1302432</v>
      </c>
      <c r="F33" s="32">
        <f t="shared" si="0"/>
        <v>29481.490096895261</v>
      </c>
    </row>
    <row r="34" spans="1:6" ht="18" customHeight="1">
      <c r="A34" s="32" t="s">
        <v>85</v>
      </c>
      <c r="B34" s="11" t="s">
        <v>16</v>
      </c>
      <c r="C34" s="11" t="s">
        <v>15</v>
      </c>
      <c r="D34" s="11">
        <v>32</v>
      </c>
      <c r="E34" s="34">
        <v>1324873</v>
      </c>
      <c r="F34" s="32">
        <f t="shared" si="0"/>
        <v>30754.963323015036</v>
      </c>
    </row>
    <row r="35" spans="1:6" ht="18" customHeight="1">
      <c r="A35" s="32" t="s">
        <v>85</v>
      </c>
      <c r="B35" s="11" t="s">
        <v>16</v>
      </c>
      <c r="C35" s="11" t="s">
        <v>15</v>
      </c>
      <c r="D35" s="11">
        <v>33</v>
      </c>
      <c r="E35" s="34">
        <v>1350179</v>
      </c>
      <c r="F35" s="32">
        <f t="shared" si="0"/>
        <v>26685.492019697394</v>
      </c>
    </row>
    <row r="36" spans="1:6" ht="18" customHeight="1">
      <c r="A36" s="32" t="s">
        <v>85</v>
      </c>
      <c r="B36" s="11" t="s">
        <v>16</v>
      </c>
      <c r="C36" s="11" t="s">
        <v>15</v>
      </c>
      <c r="D36" s="11">
        <v>34</v>
      </c>
      <c r="E36" s="34">
        <v>1370851</v>
      </c>
      <c r="F36" s="32">
        <f t="shared" si="0"/>
        <v>28951.699955846001</v>
      </c>
    </row>
    <row r="37" spans="1:6" ht="18" customHeight="1">
      <c r="A37" s="32" t="s">
        <v>85</v>
      </c>
      <c r="B37" s="11" t="s">
        <v>16</v>
      </c>
      <c r="C37" s="11" t="s">
        <v>15</v>
      </c>
      <c r="D37" s="11">
        <v>35</v>
      </c>
      <c r="E37" s="34">
        <v>1399209</v>
      </c>
      <c r="F37" s="32">
        <f t="shared" si="0"/>
        <v>28641.725023701583</v>
      </c>
    </row>
    <row r="38" spans="1:6" ht="18" customHeight="1">
      <c r="A38" s="32" t="s">
        <v>85</v>
      </c>
      <c r="B38" s="11" t="s">
        <v>16</v>
      </c>
      <c r="C38" s="11" t="s">
        <v>15</v>
      </c>
      <c r="D38" s="11">
        <v>36</v>
      </c>
      <c r="E38" s="34">
        <v>1421486</v>
      </c>
      <c r="F38" s="32">
        <f t="shared" si="0"/>
        <v>34132.138828382849</v>
      </c>
    </row>
    <row r="39" spans="1:6" ht="18" customHeight="1">
      <c r="A39" s="32" t="s">
        <v>85</v>
      </c>
      <c r="B39" s="11" t="s">
        <v>16</v>
      </c>
      <c r="C39" s="11" t="s">
        <v>15</v>
      </c>
      <c r="D39" s="11">
        <v>37</v>
      </c>
      <c r="E39" s="34">
        <v>1444938</v>
      </c>
      <c r="F39" s="32">
        <f t="shared" si="0"/>
        <v>34470.403696504633</v>
      </c>
    </row>
    <row r="40" spans="1:6" ht="18" customHeight="1">
      <c r="A40" s="32" t="s">
        <v>85</v>
      </c>
      <c r="B40" s="11" t="s">
        <v>16</v>
      </c>
      <c r="C40" s="11" t="s">
        <v>15</v>
      </c>
      <c r="D40" s="11">
        <v>38</v>
      </c>
      <c r="E40" s="34">
        <v>1462585</v>
      </c>
      <c r="F40" s="32">
        <f t="shared" si="0"/>
        <v>33027.644183824763</v>
      </c>
    </row>
    <row r="41" spans="1:6" ht="18" customHeight="1">
      <c r="A41" s="32" t="s">
        <v>85</v>
      </c>
      <c r="B41" s="11" t="s">
        <v>16</v>
      </c>
      <c r="C41" s="11" t="s">
        <v>15</v>
      </c>
      <c r="D41" s="11">
        <v>39</v>
      </c>
      <c r="E41" s="34">
        <v>1488647</v>
      </c>
      <c r="F41" s="32">
        <f t="shared" si="0"/>
        <v>33966.172539749015</v>
      </c>
    </row>
    <row r="42" spans="1:6" ht="18" customHeight="1">
      <c r="A42" s="32" t="s">
        <v>85</v>
      </c>
      <c r="B42" s="11" t="s">
        <v>16</v>
      </c>
      <c r="C42" s="11" t="s">
        <v>15</v>
      </c>
      <c r="D42" s="11">
        <v>40</v>
      </c>
      <c r="E42" s="34">
        <v>1510152</v>
      </c>
      <c r="F42" s="32">
        <f t="shared" si="0"/>
        <v>37112.102733924054</v>
      </c>
    </row>
    <row r="43" spans="1:6" ht="18" customHeight="1">
      <c r="A43" s="32" t="s">
        <v>17</v>
      </c>
      <c r="B43" s="11" t="s">
        <v>53</v>
      </c>
      <c r="C43" s="11" t="s">
        <v>15</v>
      </c>
      <c r="D43" s="11">
        <v>1</v>
      </c>
      <c r="E43" s="34">
        <v>374741</v>
      </c>
      <c r="F43" s="32">
        <f t="shared" si="0"/>
        <v>23718.900002599898</v>
      </c>
    </row>
    <row r="44" spans="1:6" ht="18" customHeight="1">
      <c r="A44" s="32" t="s">
        <v>17</v>
      </c>
      <c r="B44" s="11" t="s">
        <v>53</v>
      </c>
      <c r="C44" s="11" t="s">
        <v>15</v>
      </c>
      <c r="D44" s="11">
        <v>2</v>
      </c>
      <c r="E44" s="34">
        <v>392365</v>
      </c>
      <c r="F44" s="32">
        <f t="shared" si="0"/>
        <v>21169.725931149889</v>
      </c>
    </row>
    <row r="45" spans="1:6" ht="18" customHeight="1">
      <c r="A45" s="32" t="s">
        <v>17</v>
      </c>
      <c r="B45" s="11" t="s">
        <v>53</v>
      </c>
      <c r="C45" s="11" t="s">
        <v>15</v>
      </c>
      <c r="D45" s="11">
        <v>3</v>
      </c>
      <c r="E45" s="34">
        <v>417364</v>
      </c>
      <c r="F45" s="32">
        <f t="shared" si="0"/>
        <v>20151.190643069538</v>
      </c>
    </row>
    <row r="46" spans="1:6" ht="18" customHeight="1">
      <c r="A46" s="32" t="s">
        <v>17</v>
      </c>
      <c r="B46" s="11" t="s">
        <v>53</v>
      </c>
      <c r="C46" s="11" t="s">
        <v>15</v>
      </c>
      <c r="D46" s="11">
        <v>4</v>
      </c>
      <c r="E46" s="34">
        <v>442449</v>
      </c>
      <c r="F46" s="32">
        <f t="shared" si="0"/>
        <v>20303.049721655119</v>
      </c>
    </row>
    <row r="47" spans="1:6" ht="18" customHeight="1">
      <c r="A47" s="32" t="s">
        <v>17</v>
      </c>
      <c r="B47" s="11" t="s">
        <v>53</v>
      </c>
      <c r="C47" s="11" t="s">
        <v>15</v>
      </c>
      <c r="D47" s="11">
        <v>5</v>
      </c>
      <c r="E47" s="34">
        <v>472905</v>
      </c>
      <c r="F47" s="32">
        <f t="shared" si="0"/>
        <v>20937.544181047913</v>
      </c>
    </row>
    <row r="48" spans="1:6" ht="18" customHeight="1">
      <c r="A48" s="32" t="s">
        <v>17</v>
      </c>
      <c r="B48" s="11" t="s">
        <v>53</v>
      </c>
      <c r="C48" s="11" t="s">
        <v>15</v>
      </c>
      <c r="D48" s="11">
        <v>6</v>
      </c>
      <c r="E48" s="34">
        <v>501739</v>
      </c>
      <c r="F48" s="32">
        <f t="shared" si="0"/>
        <v>22705.199316456132</v>
      </c>
    </row>
    <row r="49" spans="1:6" ht="18" customHeight="1">
      <c r="A49" s="32" t="s">
        <v>17</v>
      </c>
      <c r="B49" s="11" t="s">
        <v>53</v>
      </c>
      <c r="C49" s="11" t="s">
        <v>15</v>
      </c>
      <c r="D49" s="11">
        <v>7</v>
      </c>
      <c r="E49" s="34">
        <v>534211</v>
      </c>
      <c r="F49" s="32">
        <f t="shared" si="0"/>
        <v>20823.726779805769</v>
      </c>
    </row>
    <row r="50" spans="1:6" ht="18" customHeight="1">
      <c r="A50" s="32" t="s">
        <v>17</v>
      </c>
      <c r="B50" s="11" t="s">
        <v>53</v>
      </c>
      <c r="C50" s="11" t="s">
        <v>15</v>
      </c>
      <c r="D50" s="11">
        <v>8</v>
      </c>
      <c r="E50" s="34">
        <v>563571</v>
      </c>
      <c r="F50" s="32">
        <f t="shared" si="0"/>
        <v>20519.629455718736</v>
      </c>
    </row>
    <row r="51" spans="1:6" ht="18" customHeight="1">
      <c r="A51" s="32" t="s">
        <v>17</v>
      </c>
      <c r="B51" s="11" t="s">
        <v>53</v>
      </c>
      <c r="C51" s="11" t="s">
        <v>15</v>
      </c>
      <c r="D51" s="11">
        <v>9</v>
      </c>
      <c r="E51" s="34">
        <v>585862</v>
      </c>
      <c r="F51" s="32">
        <f t="shared" si="0"/>
        <v>18682.898838242421</v>
      </c>
    </row>
    <row r="52" spans="1:6" ht="18" customHeight="1">
      <c r="A52" s="32" t="s">
        <v>17</v>
      </c>
      <c r="B52" s="11" t="s">
        <v>53</v>
      </c>
      <c r="C52" s="11" t="s">
        <v>15</v>
      </c>
      <c r="D52" s="11">
        <v>10</v>
      </c>
      <c r="E52" s="34">
        <v>613861</v>
      </c>
      <c r="F52" s="32">
        <f t="shared" si="0"/>
        <v>18185.041572677255</v>
      </c>
    </row>
    <row r="53" spans="1:6" ht="18" customHeight="1">
      <c r="A53" s="32" t="s">
        <v>17</v>
      </c>
      <c r="B53" s="11" t="s">
        <v>53</v>
      </c>
      <c r="C53" s="11" t="s">
        <v>15</v>
      </c>
      <c r="D53" s="11">
        <v>11</v>
      </c>
      <c r="E53" s="34">
        <v>637536</v>
      </c>
      <c r="F53" s="32">
        <f t="shared" si="0"/>
        <v>19317.454033421</v>
      </c>
    </row>
    <row r="54" spans="1:6" ht="18" customHeight="1">
      <c r="A54" s="32" t="s">
        <v>17</v>
      </c>
      <c r="B54" s="11" t="s">
        <v>53</v>
      </c>
      <c r="C54" s="11" t="s">
        <v>15</v>
      </c>
      <c r="D54" s="11">
        <v>12</v>
      </c>
      <c r="E54" s="34">
        <v>659454</v>
      </c>
      <c r="F54" s="32">
        <f t="shared" si="0"/>
        <v>18534.396303449794</v>
      </c>
    </row>
    <row r="55" spans="1:6" ht="18" customHeight="1">
      <c r="A55" s="32" t="s">
        <v>17</v>
      </c>
      <c r="B55" s="11" t="s">
        <v>53</v>
      </c>
      <c r="C55" s="11" t="s">
        <v>15</v>
      </c>
      <c r="D55" s="11">
        <v>13</v>
      </c>
      <c r="E55" s="34">
        <v>677129</v>
      </c>
      <c r="F55" s="32">
        <f t="shared" si="0"/>
        <v>16228.256108816293</v>
      </c>
    </row>
    <row r="56" spans="1:6" ht="18" customHeight="1">
      <c r="A56" s="32" t="s">
        <v>17</v>
      </c>
      <c r="B56" s="11" t="s">
        <v>53</v>
      </c>
      <c r="C56" s="11" t="s">
        <v>15</v>
      </c>
      <c r="D56" s="11">
        <v>14</v>
      </c>
      <c r="E56" s="34">
        <v>702075</v>
      </c>
      <c r="F56" s="32">
        <f t="shared" si="0"/>
        <v>17648.627321503885</v>
      </c>
    </row>
    <row r="57" spans="1:6" ht="18" customHeight="1">
      <c r="A57" s="32" t="s">
        <v>17</v>
      </c>
      <c r="B57" s="11" t="s">
        <v>53</v>
      </c>
      <c r="C57" s="11" t="s">
        <v>15</v>
      </c>
      <c r="D57" s="11">
        <v>15</v>
      </c>
      <c r="E57" s="34">
        <v>722633</v>
      </c>
      <c r="F57" s="32">
        <f t="shared" si="0"/>
        <v>19249.268765332359</v>
      </c>
    </row>
    <row r="58" spans="1:6" ht="18" customHeight="1">
      <c r="A58" s="32" t="s">
        <v>17</v>
      </c>
      <c r="B58" s="11" t="s">
        <v>53</v>
      </c>
      <c r="C58" s="11" t="s">
        <v>15</v>
      </c>
      <c r="D58" s="11">
        <v>16</v>
      </c>
      <c r="E58" s="34">
        <v>745255</v>
      </c>
      <c r="F58" s="32">
        <f t="shared" si="0"/>
        <v>17390.522160073284</v>
      </c>
    </row>
    <row r="59" spans="1:6" ht="18" customHeight="1">
      <c r="A59" s="32" t="s">
        <v>17</v>
      </c>
      <c r="B59" s="11" t="s">
        <v>53</v>
      </c>
      <c r="C59" s="11" t="s">
        <v>15</v>
      </c>
      <c r="D59" s="11">
        <v>17</v>
      </c>
      <c r="E59" s="34">
        <v>765910</v>
      </c>
      <c r="F59" s="32">
        <f t="shared" si="0"/>
        <v>14683.15273820079</v>
      </c>
    </row>
    <row r="60" spans="1:6" ht="18" customHeight="1">
      <c r="A60" s="32" t="s">
        <v>17</v>
      </c>
      <c r="B60" s="11" t="s">
        <v>53</v>
      </c>
      <c r="C60" s="11" t="s">
        <v>15</v>
      </c>
      <c r="D60" s="11">
        <v>18</v>
      </c>
      <c r="E60" s="34">
        <v>784201</v>
      </c>
      <c r="F60" s="32">
        <f t="shared" si="0"/>
        <v>13270.128723314379</v>
      </c>
    </row>
    <row r="61" spans="1:6" ht="18" customHeight="1">
      <c r="A61" s="32" t="s">
        <v>17</v>
      </c>
      <c r="B61" s="11" t="s">
        <v>53</v>
      </c>
      <c r="C61" s="11" t="s">
        <v>15</v>
      </c>
      <c r="D61" s="11">
        <v>19</v>
      </c>
      <c r="E61" s="34">
        <v>807461</v>
      </c>
      <c r="F61" s="32">
        <f t="shared" si="0"/>
        <v>16455.907794264444</v>
      </c>
    </row>
    <row r="62" spans="1:6" ht="18" customHeight="1">
      <c r="A62" s="32" t="s">
        <v>17</v>
      </c>
      <c r="B62" s="11" t="s">
        <v>53</v>
      </c>
      <c r="C62" s="11" t="s">
        <v>15</v>
      </c>
      <c r="D62" s="11">
        <v>20</v>
      </c>
      <c r="E62" s="34">
        <v>827250</v>
      </c>
      <c r="F62" s="32">
        <f t="shared" si="0"/>
        <v>16108.297251209804</v>
      </c>
    </row>
    <row r="63" spans="1:6" ht="18" customHeight="1">
      <c r="A63" s="32" t="s">
        <v>17</v>
      </c>
      <c r="B63" s="11" t="s">
        <v>53</v>
      </c>
      <c r="C63" s="11" t="s">
        <v>15</v>
      </c>
      <c r="D63" s="11">
        <v>21</v>
      </c>
      <c r="E63" s="34">
        <v>847539</v>
      </c>
      <c r="F63" s="32">
        <f t="shared" si="0"/>
        <v>15041.775238758666</v>
      </c>
    </row>
    <row r="64" spans="1:6" ht="18" customHeight="1">
      <c r="A64" s="32" t="s">
        <v>17</v>
      </c>
      <c r="B64" s="11" t="s">
        <v>53</v>
      </c>
      <c r="C64" s="11" t="s">
        <v>15</v>
      </c>
      <c r="D64" s="11">
        <v>22</v>
      </c>
      <c r="E64" s="34">
        <v>871247</v>
      </c>
      <c r="F64" s="32">
        <f t="shared" si="0"/>
        <v>16818.37166117259</v>
      </c>
    </row>
    <row r="65" spans="1:6" ht="18" customHeight="1">
      <c r="A65" s="32" t="s">
        <v>17</v>
      </c>
      <c r="B65" s="11" t="s">
        <v>53</v>
      </c>
      <c r="C65" s="11" t="s">
        <v>15</v>
      </c>
      <c r="D65" s="11">
        <v>23</v>
      </c>
      <c r="E65" s="34">
        <v>888957</v>
      </c>
      <c r="F65" s="32">
        <f t="shared" si="0"/>
        <v>16690.446938293775</v>
      </c>
    </row>
    <row r="66" spans="1:6" ht="18" customHeight="1">
      <c r="A66" s="32" t="s">
        <v>17</v>
      </c>
      <c r="B66" s="11" t="s">
        <v>53</v>
      </c>
      <c r="C66" s="11" t="s">
        <v>15</v>
      </c>
      <c r="D66" s="11">
        <v>24</v>
      </c>
      <c r="E66" s="34">
        <v>906228</v>
      </c>
      <c r="F66" s="32">
        <f t="shared" si="0"/>
        <v>14181.299564332365</v>
      </c>
    </row>
    <row r="67" spans="1:6" ht="18" customHeight="1">
      <c r="A67" s="32" t="s">
        <v>17</v>
      </c>
      <c r="B67" s="11" t="s">
        <v>53</v>
      </c>
      <c r="C67" s="11" t="s">
        <v>15</v>
      </c>
      <c r="D67" s="11">
        <v>25</v>
      </c>
      <c r="E67" s="34">
        <v>928169</v>
      </c>
      <c r="F67" s="32">
        <f t="shared" ref="F67:F130" si="1">STDEV(E67,E707,E1347)</f>
        <v>16342.531637825681</v>
      </c>
    </row>
    <row r="68" spans="1:6" ht="18" customHeight="1">
      <c r="A68" s="32" t="s">
        <v>17</v>
      </c>
      <c r="B68" s="11" t="s">
        <v>53</v>
      </c>
      <c r="C68" s="11" t="s">
        <v>15</v>
      </c>
      <c r="D68" s="11">
        <v>26</v>
      </c>
      <c r="E68" s="34">
        <v>946358</v>
      </c>
      <c r="F68" s="32">
        <f t="shared" si="1"/>
        <v>16262.091142695435</v>
      </c>
    </row>
    <row r="69" spans="1:6" ht="18" customHeight="1">
      <c r="A69" s="32" t="s">
        <v>17</v>
      </c>
      <c r="B69" s="11" t="s">
        <v>53</v>
      </c>
      <c r="C69" s="11" t="s">
        <v>15</v>
      </c>
      <c r="D69" s="11">
        <v>27</v>
      </c>
      <c r="E69" s="34">
        <v>965927</v>
      </c>
      <c r="F69" s="32">
        <f t="shared" si="1"/>
        <v>15270.372010312431</v>
      </c>
    </row>
    <row r="70" spans="1:6" ht="18" customHeight="1">
      <c r="A70" s="32" t="s">
        <v>17</v>
      </c>
      <c r="B70" s="11" t="s">
        <v>53</v>
      </c>
      <c r="C70" s="11" t="s">
        <v>15</v>
      </c>
      <c r="D70" s="11">
        <v>28</v>
      </c>
      <c r="E70" s="34">
        <v>986308</v>
      </c>
      <c r="F70" s="32">
        <f t="shared" si="1"/>
        <v>15714.030492949074</v>
      </c>
    </row>
    <row r="71" spans="1:6" ht="18" customHeight="1">
      <c r="A71" s="32" t="s">
        <v>17</v>
      </c>
      <c r="B71" s="11" t="s">
        <v>53</v>
      </c>
      <c r="C71" s="11" t="s">
        <v>15</v>
      </c>
      <c r="D71" s="11">
        <v>29</v>
      </c>
      <c r="E71" s="34">
        <v>1007445</v>
      </c>
      <c r="F71" s="32">
        <f t="shared" si="1"/>
        <v>15475.644133067073</v>
      </c>
    </row>
    <row r="72" spans="1:6" ht="18" customHeight="1">
      <c r="A72" s="32" t="s">
        <v>17</v>
      </c>
      <c r="B72" s="11" t="s">
        <v>53</v>
      </c>
      <c r="C72" s="11" t="s">
        <v>15</v>
      </c>
      <c r="D72" s="11">
        <v>30</v>
      </c>
      <c r="E72" s="34">
        <v>1023941</v>
      </c>
      <c r="F72" s="32">
        <f t="shared" si="1"/>
        <v>15517.216513709323</v>
      </c>
    </row>
    <row r="73" spans="1:6" ht="18" customHeight="1">
      <c r="A73" s="32" t="s">
        <v>17</v>
      </c>
      <c r="B73" s="11" t="s">
        <v>53</v>
      </c>
      <c r="C73" s="11" t="s">
        <v>15</v>
      </c>
      <c r="D73" s="11">
        <v>31</v>
      </c>
      <c r="E73" s="34">
        <v>1042830</v>
      </c>
      <c r="F73" s="32">
        <f t="shared" si="1"/>
        <v>15116.934753227366</v>
      </c>
    </row>
    <row r="74" spans="1:6" ht="18" customHeight="1">
      <c r="A74" s="32" t="s">
        <v>17</v>
      </c>
      <c r="B74" s="11" t="s">
        <v>53</v>
      </c>
      <c r="C74" s="11" t="s">
        <v>15</v>
      </c>
      <c r="D74" s="11">
        <v>32</v>
      </c>
      <c r="E74" s="34">
        <v>1061293</v>
      </c>
      <c r="F74" s="32">
        <f t="shared" si="1"/>
        <v>16409.408652761787</v>
      </c>
    </row>
    <row r="75" spans="1:6" ht="18" customHeight="1">
      <c r="A75" s="32" t="s">
        <v>17</v>
      </c>
      <c r="B75" s="11" t="s">
        <v>53</v>
      </c>
      <c r="C75" s="11" t="s">
        <v>15</v>
      </c>
      <c r="D75" s="11">
        <v>33</v>
      </c>
      <c r="E75" s="34">
        <v>1078485</v>
      </c>
      <c r="F75" s="32">
        <f t="shared" si="1"/>
        <v>16370.142617990026</v>
      </c>
    </row>
    <row r="76" spans="1:6" ht="18" customHeight="1">
      <c r="A76" s="32" t="s">
        <v>17</v>
      </c>
      <c r="B76" s="11" t="s">
        <v>53</v>
      </c>
      <c r="C76" s="11" t="s">
        <v>15</v>
      </c>
      <c r="D76" s="11">
        <v>34</v>
      </c>
      <c r="E76" s="34">
        <v>1097308</v>
      </c>
      <c r="F76" s="32">
        <f t="shared" si="1"/>
        <v>9890.3529933634491</v>
      </c>
    </row>
    <row r="77" spans="1:6" ht="18" customHeight="1">
      <c r="A77" s="32" t="s">
        <v>17</v>
      </c>
      <c r="B77" s="11" t="s">
        <v>53</v>
      </c>
      <c r="C77" s="11" t="s">
        <v>15</v>
      </c>
      <c r="D77" s="11">
        <v>35</v>
      </c>
      <c r="E77" s="34">
        <v>1116191</v>
      </c>
      <c r="F77" s="32">
        <f t="shared" si="1"/>
        <v>14502.564359450365</v>
      </c>
    </row>
    <row r="78" spans="1:6" ht="18" customHeight="1">
      <c r="A78" s="32" t="s">
        <v>17</v>
      </c>
      <c r="B78" s="11" t="s">
        <v>53</v>
      </c>
      <c r="C78" s="11" t="s">
        <v>15</v>
      </c>
      <c r="D78" s="11">
        <v>36</v>
      </c>
      <c r="E78" s="34">
        <v>1132850</v>
      </c>
      <c r="F78" s="32">
        <f t="shared" si="1"/>
        <v>13070.162827345852</v>
      </c>
    </row>
    <row r="79" spans="1:6" ht="18" customHeight="1">
      <c r="A79" s="32" t="s">
        <v>17</v>
      </c>
      <c r="B79" s="11" t="s">
        <v>53</v>
      </c>
      <c r="C79" s="11" t="s">
        <v>15</v>
      </c>
      <c r="D79" s="11">
        <v>37</v>
      </c>
      <c r="E79" s="34">
        <v>1149847</v>
      </c>
      <c r="F79" s="32">
        <f t="shared" si="1"/>
        <v>9704.1503148566972</v>
      </c>
    </row>
    <row r="80" spans="1:6" ht="18" customHeight="1">
      <c r="A80" s="32" t="s">
        <v>17</v>
      </c>
      <c r="B80" s="11" t="s">
        <v>53</v>
      </c>
      <c r="C80" s="11" t="s">
        <v>15</v>
      </c>
      <c r="D80" s="11">
        <v>38</v>
      </c>
      <c r="E80" s="34">
        <v>1167620</v>
      </c>
      <c r="F80" s="32">
        <f t="shared" si="1"/>
        <v>10329.326470459404</v>
      </c>
    </row>
    <row r="81" spans="1:6" ht="18" customHeight="1">
      <c r="A81" s="32" t="s">
        <v>17</v>
      </c>
      <c r="B81" s="11" t="s">
        <v>53</v>
      </c>
      <c r="C81" s="11" t="s">
        <v>15</v>
      </c>
      <c r="D81" s="11">
        <v>39</v>
      </c>
      <c r="E81" s="34">
        <v>1184270</v>
      </c>
      <c r="F81" s="32">
        <f t="shared" si="1"/>
        <v>7408.8169995845719</v>
      </c>
    </row>
    <row r="82" spans="1:6" ht="18" customHeight="1">
      <c r="A82" s="32" t="s">
        <v>17</v>
      </c>
      <c r="B82" s="11" t="s">
        <v>53</v>
      </c>
      <c r="C82" s="11" t="s">
        <v>15</v>
      </c>
      <c r="D82" s="11">
        <v>40</v>
      </c>
      <c r="E82" s="34">
        <v>1205525</v>
      </c>
      <c r="F82" s="32">
        <f t="shared" si="1"/>
        <v>9522.2268403982052</v>
      </c>
    </row>
    <row r="83" spans="1:6" ht="18" customHeight="1">
      <c r="A83" s="32" t="s">
        <v>18</v>
      </c>
      <c r="B83" s="11" t="s">
        <v>19</v>
      </c>
      <c r="C83" s="11" t="s">
        <v>15</v>
      </c>
      <c r="D83" s="11">
        <v>1</v>
      </c>
      <c r="E83" s="34">
        <v>461958</v>
      </c>
      <c r="F83" s="32">
        <f t="shared" si="1"/>
        <v>40317.849359805885</v>
      </c>
    </row>
    <row r="84" spans="1:6" ht="18" customHeight="1">
      <c r="A84" s="32" t="s">
        <v>18</v>
      </c>
      <c r="B84" s="11" t="s">
        <v>19</v>
      </c>
      <c r="C84" s="11" t="s">
        <v>15</v>
      </c>
      <c r="D84" s="11">
        <v>2</v>
      </c>
      <c r="E84" s="34">
        <v>514772</v>
      </c>
      <c r="F84" s="32">
        <f t="shared" si="1"/>
        <v>40830.579067654675</v>
      </c>
    </row>
    <row r="85" spans="1:6" ht="18" customHeight="1">
      <c r="A85" s="32" t="s">
        <v>18</v>
      </c>
      <c r="B85" s="11" t="s">
        <v>19</v>
      </c>
      <c r="C85" s="11" t="s">
        <v>15</v>
      </c>
      <c r="D85" s="11">
        <v>3</v>
      </c>
      <c r="E85" s="34">
        <v>567766</v>
      </c>
      <c r="F85" s="32">
        <f t="shared" si="1"/>
        <v>39933.613815097342</v>
      </c>
    </row>
    <row r="86" spans="1:6" ht="18" customHeight="1">
      <c r="A86" s="32" t="s">
        <v>18</v>
      </c>
      <c r="B86" s="11" t="s">
        <v>19</v>
      </c>
      <c r="C86" s="11" t="s">
        <v>15</v>
      </c>
      <c r="D86" s="11">
        <v>4</v>
      </c>
      <c r="E86" s="34">
        <v>627536</v>
      </c>
      <c r="F86" s="32">
        <f t="shared" si="1"/>
        <v>41906.083901982536</v>
      </c>
    </row>
    <row r="87" spans="1:6" ht="18" customHeight="1">
      <c r="A87" s="32" t="s">
        <v>18</v>
      </c>
      <c r="B87" s="11" t="s">
        <v>19</v>
      </c>
      <c r="C87" s="11" t="s">
        <v>15</v>
      </c>
      <c r="D87" s="11">
        <v>5</v>
      </c>
      <c r="E87" s="34">
        <v>684313</v>
      </c>
      <c r="F87" s="32">
        <f t="shared" si="1"/>
        <v>42882.246610145477</v>
      </c>
    </row>
    <row r="88" spans="1:6" ht="18" customHeight="1">
      <c r="A88" s="32" t="s">
        <v>18</v>
      </c>
      <c r="B88" s="11" t="s">
        <v>19</v>
      </c>
      <c r="C88" s="11" t="s">
        <v>15</v>
      </c>
      <c r="D88" s="11">
        <v>6</v>
      </c>
      <c r="E88" s="34">
        <v>754675</v>
      </c>
      <c r="F88" s="32">
        <f t="shared" si="1"/>
        <v>49188.577966163379</v>
      </c>
    </row>
    <row r="89" spans="1:6" ht="18" customHeight="1">
      <c r="A89" s="32" t="s">
        <v>18</v>
      </c>
      <c r="B89" s="11" t="s">
        <v>19</v>
      </c>
      <c r="C89" s="11" t="s">
        <v>15</v>
      </c>
      <c r="D89" s="11">
        <v>7</v>
      </c>
      <c r="E89" s="34">
        <v>808597</v>
      </c>
      <c r="F89" s="32">
        <f t="shared" si="1"/>
        <v>49905.568550346499</v>
      </c>
    </row>
    <row r="90" spans="1:6" ht="18" customHeight="1">
      <c r="A90" s="32" t="s">
        <v>18</v>
      </c>
      <c r="B90" s="11" t="s">
        <v>19</v>
      </c>
      <c r="C90" s="11" t="s">
        <v>15</v>
      </c>
      <c r="D90" s="11">
        <v>8</v>
      </c>
      <c r="E90" s="34">
        <v>863091</v>
      </c>
      <c r="F90" s="32">
        <f t="shared" si="1"/>
        <v>40836.418464405026</v>
      </c>
    </row>
    <row r="91" spans="1:6" ht="18" customHeight="1">
      <c r="A91" s="32" t="s">
        <v>18</v>
      </c>
      <c r="B91" s="11" t="s">
        <v>19</v>
      </c>
      <c r="C91" s="11" t="s">
        <v>15</v>
      </c>
      <c r="D91" s="11">
        <v>9</v>
      </c>
      <c r="E91" s="34">
        <v>915711</v>
      </c>
      <c r="F91" s="32">
        <f t="shared" si="1"/>
        <v>37769.975381688208</v>
      </c>
    </row>
    <row r="92" spans="1:6" ht="18" customHeight="1">
      <c r="A92" s="32" t="s">
        <v>18</v>
      </c>
      <c r="B92" s="11" t="s">
        <v>19</v>
      </c>
      <c r="C92" s="11" t="s">
        <v>15</v>
      </c>
      <c r="D92" s="11">
        <v>10</v>
      </c>
      <c r="E92" s="34">
        <v>967586</v>
      </c>
      <c r="F92" s="32">
        <f t="shared" si="1"/>
        <v>34506.645408288146</v>
      </c>
    </row>
    <row r="93" spans="1:6" ht="18" customHeight="1">
      <c r="A93" s="32" t="s">
        <v>18</v>
      </c>
      <c r="B93" s="11" t="s">
        <v>19</v>
      </c>
      <c r="C93" s="11" t="s">
        <v>15</v>
      </c>
      <c r="D93" s="11">
        <v>11</v>
      </c>
      <c r="E93" s="34">
        <v>1012725</v>
      </c>
      <c r="F93" s="32">
        <f t="shared" si="1"/>
        <v>31175.926390940385</v>
      </c>
    </row>
    <row r="94" spans="1:6" ht="18" customHeight="1">
      <c r="A94" s="32" t="s">
        <v>18</v>
      </c>
      <c r="B94" s="11" t="s">
        <v>19</v>
      </c>
      <c r="C94" s="11" t="s">
        <v>15</v>
      </c>
      <c r="D94" s="11">
        <v>12</v>
      </c>
      <c r="E94" s="34">
        <v>1061226</v>
      </c>
      <c r="F94" s="32">
        <f t="shared" si="1"/>
        <v>30615.421228524687</v>
      </c>
    </row>
    <row r="95" spans="1:6" ht="18" customHeight="1">
      <c r="A95" s="32" t="s">
        <v>18</v>
      </c>
      <c r="B95" s="11" t="s">
        <v>19</v>
      </c>
      <c r="C95" s="11" t="s">
        <v>15</v>
      </c>
      <c r="D95" s="11">
        <v>13</v>
      </c>
      <c r="E95" s="34">
        <v>1110413</v>
      </c>
      <c r="F95" s="32">
        <f t="shared" si="1"/>
        <v>29648.262664109006</v>
      </c>
    </row>
    <row r="96" spans="1:6" ht="18" customHeight="1">
      <c r="A96" s="32" t="s">
        <v>18</v>
      </c>
      <c r="B96" s="11" t="s">
        <v>19</v>
      </c>
      <c r="C96" s="11" t="s">
        <v>15</v>
      </c>
      <c r="D96" s="11">
        <v>14</v>
      </c>
      <c r="E96" s="34">
        <v>1156124</v>
      </c>
      <c r="F96" s="32">
        <f t="shared" si="1"/>
        <v>29774.394441085336</v>
      </c>
    </row>
    <row r="97" spans="1:6" ht="18" customHeight="1">
      <c r="A97" s="32" t="s">
        <v>18</v>
      </c>
      <c r="B97" s="11" t="s">
        <v>19</v>
      </c>
      <c r="C97" s="11" t="s">
        <v>15</v>
      </c>
      <c r="D97" s="11">
        <v>15</v>
      </c>
      <c r="E97" s="34">
        <v>1202263</v>
      </c>
      <c r="F97" s="32">
        <f t="shared" si="1"/>
        <v>30308.179407546075</v>
      </c>
    </row>
    <row r="98" spans="1:6" ht="18" customHeight="1">
      <c r="A98" s="32" t="s">
        <v>18</v>
      </c>
      <c r="B98" s="11" t="s">
        <v>19</v>
      </c>
      <c r="C98" s="11" t="s">
        <v>15</v>
      </c>
      <c r="D98" s="11">
        <v>16</v>
      </c>
      <c r="E98" s="34">
        <v>1239131</v>
      </c>
      <c r="F98" s="32">
        <f t="shared" si="1"/>
        <v>28600.936225934984</v>
      </c>
    </row>
    <row r="99" spans="1:6" ht="18" customHeight="1">
      <c r="A99" s="32" t="s">
        <v>18</v>
      </c>
      <c r="B99" s="11" t="s">
        <v>19</v>
      </c>
      <c r="C99" s="11" t="s">
        <v>15</v>
      </c>
      <c r="D99" s="11">
        <v>17</v>
      </c>
      <c r="E99" s="34">
        <v>1282948</v>
      </c>
      <c r="F99" s="32">
        <f t="shared" si="1"/>
        <v>24850.919184877916</v>
      </c>
    </row>
    <row r="100" spans="1:6" ht="18" customHeight="1">
      <c r="A100" s="32" t="s">
        <v>18</v>
      </c>
      <c r="B100" s="11" t="s">
        <v>19</v>
      </c>
      <c r="C100" s="11" t="s">
        <v>15</v>
      </c>
      <c r="D100" s="11">
        <v>18</v>
      </c>
      <c r="E100" s="34">
        <v>1332630</v>
      </c>
      <c r="F100" s="32">
        <f t="shared" si="1"/>
        <v>27147.17549457647</v>
      </c>
    </row>
    <row r="101" spans="1:6" ht="18" customHeight="1">
      <c r="A101" s="32" t="s">
        <v>18</v>
      </c>
      <c r="B101" s="11" t="s">
        <v>19</v>
      </c>
      <c r="C101" s="11" t="s">
        <v>15</v>
      </c>
      <c r="D101" s="11">
        <v>19</v>
      </c>
      <c r="E101" s="34">
        <v>1375825</v>
      </c>
      <c r="F101" s="32">
        <f t="shared" si="1"/>
        <v>27522.099417256184</v>
      </c>
    </row>
    <row r="102" spans="1:6" ht="18" customHeight="1">
      <c r="A102" s="32" t="s">
        <v>18</v>
      </c>
      <c r="B102" s="11" t="s">
        <v>19</v>
      </c>
      <c r="C102" s="11" t="s">
        <v>15</v>
      </c>
      <c r="D102" s="11">
        <v>20</v>
      </c>
      <c r="E102" s="34">
        <v>1414741</v>
      </c>
      <c r="F102" s="32">
        <f t="shared" si="1"/>
        <v>30377.536936580844</v>
      </c>
    </row>
    <row r="103" spans="1:6" ht="18" customHeight="1">
      <c r="A103" s="32" t="s">
        <v>18</v>
      </c>
      <c r="B103" s="11" t="s">
        <v>19</v>
      </c>
      <c r="C103" s="11" t="s">
        <v>15</v>
      </c>
      <c r="D103" s="11">
        <v>21</v>
      </c>
      <c r="E103" s="34">
        <v>1455982</v>
      </c>
      <c r="F103" s="32">
        <f t="shared" si="1"/>
        <v>30641.070238053588</v>
      </c>
    </row>
    <row r="104" spans="1:6" ht="18" customHeight="1">
      <c r="A104" s="32" t="s">
        <v>18</v>
      </c>
      <c r="B104" s="11" t="s">
        <v>19</v>
      </c>
      <c r="C104" s="11" t="s">
        <v>15</v>
      </c>
      <c r="D104" s="11">
        <v>22</v>
      </c>
      <c r="E104" s="34">
        <v>1498194</v>
      </c>
      <c r="F104" s="32">
        <f t="shared" si="1"/>
        <v>33015.341075526288</v>
      </c>
    </row>
    <row r="105" spans="1:6" ht="18" customHeight="1">
      <c r="A105" s="32" t="s">
        <v>18</v>
      </c>
      <c r="B105" s="11" t="s">
        <v>19</v>
      </c>
      <c r="C105" s="11" t="s">
        <v>15</v>
      </c>
      <c r="D105" s="11">
        <v>23</v>
      </c>
      <c r="E105" s="34">
        <v>1540987</v>
      </c>
      <c r="F105" s="32">
        <f t="shared" si="1"/>
        <v>33662.521241483584</v>
      </c>
    </row>
    <row r="106" spans="1:6" ht="18" customHeight="1">
      <c r="A106" s="32" t="s">
        <v>18</v>
      </c>
      <c r="B106" s="11" t="s">
        <v>19</v>
      </c>
      <c r="C106" s="11" t="s">
        <v>15</v>
      </c>
      <c r="D106" s="11">
        <v>24</v>
      </c>
      <c r="E106" s="34">
        <v>1576718</v>
      </c>
      <c r="F106" s="32">
        <f t="shared" si="1"/>
        <v>30737.046089911328</v>
      </c>
    </row>
    <row r="107" spans="1:6" ht="18" customHeight="1">
      <c r="A107" s="32" t="s">
        <v>18</v>
      </c>
      <c r="B107" s="11" t="s">
        <v>19</v>
      </c>
      <c r="C107" s="11" t="s">
        <v>15</v>
      </c>
      <c r="D107" s="11">
        <v>25</v>
      </c>
      <c r="E107" s="34">
        <v>1620830</v>
      </c>
      <c r="F107" s="32">
        <f t="shared" si="1"/>
        <v>35229.795661248638</v>
      </c>
    </row>
    <row r="108" spans="1:6" ht="18" customHeight="1">
      <c r="A108" s="32" t="s">
        <v>18</v>
      </c>
      <c r="B108" s="11" t="s">
        <v>19</v>
      </c>
      <c r="C108" s="11" t="s">
        <v>15</v>
      </c>
      <c r="D108" s="11">
        <v>26</v>
      </c>
      <c r="E108" s="34">
        <v>1654164</v>
      </c>
      <c r="F108" s="32">
        <f t="shared" si="1"/>
        <v>33031.960568516064</v>
      </c>
    </row>
    <row r="109" spans="1:6" ht="18" customHeight="1">
      <c r="A109" s="32" t="s">
        <v>18</v>
      </c>
      <c r="B109" s="11" t="s">
        <v>19</v>
      </c>
      <c r="C109" s="11" t="s">
        <v>15</v>
      </c>
      <c r="D109" s="11">
        <v>27</v>
      </c>
      <c r="E109" s="34">
        <v>1689512</v>
      </c>
      <c r="F109" s="32">
        <f t="shared" si="1"/>
        <v>31381.067418641665</v>
      </c>
    </row>
    <row r="110" spans="1:6" ht="18" customHeight="1">
      <c r="A110" s="32" t="s">
        <v>18</v>
      </c>
      <c r="B110" s="11" t="s">
        <v>19</v>
      </c>
      <c r="C110" s="11" t="s">
        <v>15</v>
      </c>
      <c r="D110" s="11">
        <v>28</v>
      </c>
      <c r="E110" s="34">
        <v>1737667</v>
      </c>
      <c r="F110" s="32">
        <f t="shared" si="1"/>
        <v>35447.844396145352</v>
      </c>
    </row>
    <row r="111" spans="1:6" ht="18" customHeight="1">
      <c r="A111" s="32" t="s">
        <v>18</v>
      </c>
      <c r="B111" s="11" t="s">
        <v>19</v>
      </c>
      <c r="C111" s="11" t="s">
        <v>15</v>
      </c>
      <c r="D111" s="11">
        <v>29</v>
      </c>
      <c r="E111" s="34">
        <v>1770906</v>
      </c>
      <c r="F111" s="32">
        <f t="shared" si="1"/>
        <v>31089.754024973136</v>
      </c>
    </row>
    <row r="112" spans="1:6" ht="18" customHeight="1">
      <c r="A112" s="32" t="s">
        <v>18</v>
      </c>
      <c r="B112" s="11" t="s">
        <v>19</v>
      </c>
      <c r="C112" s="11" t="s">
        <v>15</v>
      </c>
      <c r="D112" s="11">
        <v>30</v>
      </c>
      <c r="E112" s="34">
        <v>1808171</v>
      </c>
      <c r="F112" s="32">
        <f t="shared" si="1"/>
        <v>34233.639396554572</v>
      </c>
    </row>
    <row r="113" spans="1:6" ht="18" customHeight="1">
      <c r="A113" s="32" t="s">
        <v>18</v>
      </c>
      <c r="B113" s="11" t="s">
        <v>19</v>
      </c>
      <c r="C113" s="11" t="s">
        <v>15</v>
      </c>
      <c r="D113" s="11">
        <v>31</v>
      </c>
      <c r="E113" s="34">
        <v>1848952</v>
      </c>
      <c r="F113" s="32">
        <f t="shared" si="1"/>
        <v>31466.770811974548</v>
      </c>
    </row>
    <row r="114" spans="1:6" ht="18" customHeight="1">
      <c r="A114" s="32" t="s">
        <v>18</v>
      </c>
      <c r="B114" s="11" t="s">
        <v>19</v>
      </c>
      <c r="C114" s="11" t="s">
        <v>15</v>
      </c>
      <c r="D114" s="11">
        <v>32</v>
      </c>
      <c r="E114" s="34">
        <v>1875344</v>
      </c>
      <c r="F114" s="32">
        <f t="shared" si="1"/>
        <v>32147.752274977691</v>
      </c>
    </row>
    <row r="115" spans="1:6" ht="18" customHeight="1">
      <c r="A115" s="32" t="s">
        <v>18</v>
      </c>
      <c r="B115" s="11" t="s">
        <v>19</v>
      </c>
      <c r="C115" s="11" t="s">
        <v>15</v>
      </c>
      <c r="D115" s="11">
        <v>33</v>
      </c>
      <c r="E115" s="34">
        <v>1913906</v>
      </c>
      <c r="F115" s="32">
        <f t="shared" si="1"/>
        <v>36132.402152823073</v>
      </c>
    </row>
    <row r="116" spans="1:6" ht="18" customHeight="1">
      <c r="A116" s="32" t="s">
        <v>18</v>
      </c>
      <c r="B116" s="11" t="s">
        <v>19</v>
      </c>
      <c r="C116" s="11" t="s">
        <v>15</v>
      </c>
      <c r="D116" s="11">
        <v>34</v>
      </c>
      <c r="E116" s="34">
        <v>1952081</v>
      </c>
      <c r="F116" s="32">
        <f t="shared" si="1"/>
        <v>32709.622024719272</v>
      </c>
    </row>
    <row r="117" spans="1:6" ht="18" customHeight="1">
      <c r="A117" s="32" t="s">
        <v>18</v>
      </c>
      <c r="B117" s="11" t="s">
        <v>19</v>
      </c>
      <c r="C117" s="11" t="s">
        <v>15</v>
      </c>
      <c r="D117" s="11">
        <v>35</v>
      </c>
      <c r="E117" s="34">
        <v>1976914</v>
      </c>
      <c r="F117" s="32">
        <f t="shared" si="1"/>
        <v>26545.102825191694</v>
      </c>
    </row>
    <row r="118" spans="1:6" ht="18" customHeight="1">
      <c r="A118" s="32" t="s">
        <v>18</v>
      </c>
      <c r="B118" s="11" t="s">
        <v>19</v>
      </c>
      <c r="C118" s="11" t="s">
        <v>15</v>
      </c>
      <c r="D118" s="11">
        <v>36</v>
      </c>
      <c r="E118" s="34">
        <v>2023923</v>
      </c>
      <c r="F118" s="32">
        <f t="shared" si="1"/>
        <v>34188.258174408358</v>
      </c>
    </row>
    <row r="119" spans="1:6" ht="18" customHeight="1">
      <c r="A119" s="32" t="s">
        <v>18</v>
      </c>
      <c r="B119" s="11" t="s">
        <v>19</v>
      </c>
      <c r="C119" s="11" t="s">
        <v>15</v>
      </c>
      <c r="D119" s="11">
        <v>37</v>
      </c>
      <c r="E119" s="34">
        <v>2046530</v>
      </c>
      <c r="F119" s="32">
        <f t="shared" si="1"/>
        <v>28778.352008642421</v>
      </c>
    </row>
    <row r="120" spans="1:6" ht="18" customHeight="1">
      <c r="A120" s="32" t="s">
        <v>18</v>
      </c>
      <c r="B120" s="11" t="s">
        <v>19</v>
      </c>
      <c r="C120" s="11" t="s">
        <v>15</v>
      </c>
      <c r="D120" s="11">
        <v>38</v>
      </c>
      <c r="E120" s="34">
        <v>2087977</v>
      </c>
      <c r="F120" s="32">
        <f t="shared" si="1"/>
        <v>31477.04524464349</v>
      </c>
    </row>
    <row r="121" spans="1:6" ht="18" customHeight="1">
      <c r="A121" s="32" t="s">
        <v>18</v>
      </c>
      <c r="B121" s="11" t="s">
        <v>19</v>
      </c>
      <c r="C121" s="11" t="s">
        <v>15</v>
      </c>
      <c r="D121" s="11">
        <v>39</v>
      </c>
      <c r="E121" s="34">
        <v>2111101</v>
      </c>
      <c r="F121" s="32">
        <f t="shared" si="1"/>
        <v>27262.985352549589</v>
      </c>
    </row>
    <row r="122" spans="1:6" ht="18" customHeight="1">
      <c r="A122" s="32" t="s">
        <v>18</v>
      </c>
      <c r="B122" s="11" t="s">
        <v>19</v>
      </c>
      <c r="C122" s="11" t="s">
        <v>15</v>
      </c>
      <c r="D122" s="11">
        <v>40</v>
      </c>
      <c r="E122" s="34">
        <v>2148173</v>
      </c>
      <c r="F122" s="32">
        <f t="shared" si="1"/>
        <v>25964.526460795187</v>
      </c>
    </row>
    <row r="123" spans="1:6" ht="18" customHeight="1">
      <c r="A123" s="32" t="s">
        <v>20</v>
      </c>
      <c r="B123" s="11" t="s">
        <v>55</v>
      </c>
      <c r="C123" s="11" t="s">
        <v>15</v>
      </c>
      <c r="D123" s="11">
        <v>1</v>
      </c>
      <c r="E123" s="34">
        <v>433609</v>
      </c>
      <c r="F123" s="32">
        <f t="shared" si="1"/>
        <v>35490.13638087819</v>
      </c>
    </row>
    <row r="124" spans="1:6" ht="18" customHeight="1">
      <c r="A124" s="32" t="s">
        <v>20</v>
      </c>
      <c r="B124" s="11" t="s">
        <v>55</v>
      </c>
      <c r="C124" s="11" t="s">
        <v>15</v>
      </c>
      <c r="D124" s="11">
        <v>2</v>
      </c>
      <c r="E124" s="34">
        <v>478367</v>
      </c>
      <c r="F124" s="32">
        <f t="shared" si="1"/>
        <v>35159.129098997888</v>
      </c>
    </row>
    <row r="125" spans="1:6" ht="18" customHeight="1">
      <c r="A125" s="32" t="s">
        <v>20</v>
      </c>
      <c r="B125" s="11" t="s">
        <v>55</v>
      </c>
      <c r="C125" s="11" t="s">
        <v>15</v>
      </c>
      <c r="D125" s="11">
        <v>3</v>
      </c>
      <c r="E125" s="34">
        <v>526113</v>
      </c>
      <c r="F125" s="32">
        <f t="shared" si="1"/>
        <v>35646.110980021367</v>
      </c>
    </row>
    <row r="126" spans="1:6" ht="18" customHeight="1">
      <c r="A126" s="32" t="s">
        <v>20</v>
      </c>
      <c r="B126" s="11" t="s">
        <v>55</v>
      </c>
      <c r="C126" s="11" t="s">
        <v>15</v>
      </c>
      <c r="D126" s="11">
        <v>4</v>
      </c>
      <c r="E126" s="34">
        <v>572527</v>
      </c>
      <c r="F126" s="32">
        <f t="shared" si="1"/>
        <v>31880.620633858431</v>
      </c>
    </row>
    <row r="127" spans="1:6" ht="18" customHeight="1">
      <c r="A127" s="32" t="s">
        <v>20</v>
      </c>
      <c r="B127" s="11" t="s">
        <v>55</v>
      </c>
      <c r="C127" s="11" t="s">
        <v>15</v>
      </c>
      <c r="D127" s="11">
        <v>5</v>
      </c>
      <c r="E127" s="34">
        <v>619241</v>
      </c>
      <c r="F127" s="32">
        <f t="shared" si="1"/>
        <v>27926.927722182401</v>
      </c>
    </row>
    <row r="128" spans="1:6" ht="18" customHeight="1">
      <c r="A128" s="32" t="s">
        <v>20</v>
      </c>
      <c r="B128" s="11" t="s">
        <v>55</v>
      </c>
      <c r="C128" s="11" t="s">
        <v>15</v>
      </c>
      <c r="D128" s="11">
        <v>6</v>
      </c>
      <c r="E128" s="34">
        <v>672802</v>
      </c>
      <c r="F128" s="32">
        <f t="shared" si="1"/>
        <v>29241.425176166318</v>
      </c>
    </row>
    <row r="129" spans="1:6" ht="18" customHeight="1">
      <c r="A129" s="32" t="s">
        <v>20</v>
      </c>
      <c r="B129" s="11" t="s">
        <v>55</v>
      </c>
      <c r="C129" s="11" t="s">
        <v>15</v>
      </c>
      <c r="D129" s="11">
        <v>7</v>
      </c>
      <c r="E129" s="34">
        <v>720473</v>
      </c>
      <c r="F129" s="32">
        <f t="shared" si="1"/>
        <v>29965.480189711627</v>
      </c>
    </row>
    <row r="130" spans="1:6" ht="18" customHeight="1">
      <c r="A130" s="32" t="s">
        <v>20</v>
      </c>
      <c r="B130" s="11" t="s">
        <v>55</v>
      </c>
      <c r="C130" s="11" t="s">
        <v>15</v>
      </c>
      <c r="D130" s="11">
        <v>8</v>
      </c>
      <c r="E130" s="34">
        <v>769232</v>
      </c>
      <c r="F130" s="32">
        <f t="shared" si="1"/>
        <v>30066.323093011113</v>
      </c>
    </row>
    <row r="131" spans="1:6" ht="18" customHeight="1">
      <c r="A131" s="32" t="s">
        <v>20</v>
      </c>
      <c r="B131" s="11" t="s">
        <v>55</v>
      </c>
      <c r="C131" s="11" t="s">
        <v>15</v>
      </c>
      <c r="D131" s="11">
        <v>9</v>
      </c>
      <c r="E131" s="34">
        <v>812416</v>
      </c>
      <c r="F131" s="32">
        <f t="shared" ref="F131:F194" si="2">STDEV(E131,E771,E1411)</f>
        <v>31024.435213768731</v>
      </c>
    </row>
    <row r="132" spans="1:6" ht="18" customHeight="1">
      <c r="A132" s="32" t="s">
        <v>20</v>
      </c>
      <c r="B132" s="11" t="s">
        <v>55</v>
      </c>
      <c r="C132" s="11" t="s">
        <v>15</v>
      </c>
      <c r="D132" s="11">
        <v>10</v>
      </c>
      <c r="E132" s="34">
        <v>853157</v>
      </c>
      <c r="F132" s="32">
        <f t="shared" si="2"/>
        <v>29707.441514430913</v>
      </c>
    </row>
    <row r="133" spans="1:6" ht="18" customHeight="1">
      <c r="A133" s="32" t="s">
        <v>20</v>
      </c>
      <c r="B133" s="11" t="s">
        <v>55</v>
      </c>
      <c r="C133" s="11" t="s">
        <v>15</v>
      </c>
      <c r="D133" s="11">
        <v>11</v>
      </c>
      <c r="E133" s="34">
        <v>902733</v>
      </c>
      <c r="F133" s="32">
        <f t="shared" si="2"/>
        <v>36587.614848925768</v>
      </c>
    </row>
    <row r="134" spans="1:6" ht="18" customHeight="1">
      <c r="A134" s="32" t="s">
        <v>20</v>
      </c>
      <c r="B134" s="11" t="s">
        <v>55</v>
      </c>
      <c r="C134" s="11" t="s">
        <v>15</v>
      </c>
      <c r="D134" s="11">
        <v>12</v>
      </c>
      <c r="E134" s="34">
        <v>935447</v>
      </c>
      <c r="F134" s="32">
        <f t="shared" si="2"/>
        <v>31942.041110945516</v>
      </c>
    </row>
    <row r="135" spans="1:6" ht="18" customHeight="1">
      <c r="A135" s="32" t="s">
        <v>20</v>
      </c>
      <c r="B135" s="11" t="s">
        <v>55</v>
      </c>
      <c r="C135" s="11" t="s">
        <v>15</v>
      </c>
      <c r="D135" s="11">
        <v>13</v>
      </c>
      <c r="E135" s="34">
        <v>974180</v>
      </c>
      <c r="F135" s="32">
        <f t="shared" si="2"/>
        <v>33313.815617548222</v>
      </c>
    </row>
    <row r="136" spans="1:6" ht="18" customHeight="1">
      <c r="A136" s="32" t="s">
        <v>20</v>
      </c>
      <c r="B136" s="11" t="s">
        <v>55</v>
      </c>
      <c r="C136" s="11" t="s">
        <v>15</v>
      </c>
      <c r="D136" s="11">
        <v>14</v>
      </c>
      <c r="E136" s="34">
        <v>1020067</v>
      </c>
      <c r="F136" s="32">
        <f t="shared" si="2"/>
        <v>33466.980577877053</v>
      </c>
    </row>
    <row r="137" spans="1:6" ht="18" customHeight="1">
      <c r="A137" s="32" t="s">
        <v>20</v>
      </c>
      <c r="B137" s="11" t="s">
        <v>55</v>
      </c>
      <c r="C137" s="11" t="s">
        <v>15</v>
      </c>
      <c r="D137" s="11">
        <v>15</v>
      </c>
      <c r="E137" s="34">
        <v>1054371</v>
      </c>
      <c r="F137" s="32">
        <f t="shared" si="2"/>
        <v>34491.857333772758</v>
      </c>
    </row>
    <row r="138" spans="1:6" ht="18" customHeight="1">
      <c r="A138" s="32" t="s">
        <v>20</v>
      </c>
      <c r="B138" s="11" t="s">
        <v>55</v>
      </c>
      <c r="C138" s="11" t="s">
        <v>15</v>
      </c>
      <c r="D138" s="11">
        <v>16</v>
      </c>
      <c r="E138" s="34">
        <v>1086982</v>
      </c>
      <c r="F138" s="32">
        <f t="shared" si="2"/>
        <v>35052.17345614962</v>
      </c>
    </row>
    <row r="139" spans="1:6" ht="18" customHeight="1">
      <c r="A139" s="32" t="s">
        <v>20</v>
      </c>
      <c r="B139" s="11" t="s">
        <v>55</v>
      </c>
      <c r="C139" s="11" t="s">
        <v>15</v>
      </c>
      <c r="D139" s="11">
        <v>17</v>
      </c>
      <c r="E139" s="34">
        <v>1122543</v>
      </c>
      <c r="F139" s="32">
        <f t="shared" si="2"/>
        <v>32669.079958476537</v>
      </c>
    </row>
    <row r="140" spans="1:6" ht="18" customHeight="1">
      <c r="A140" s="32" t="s">
        <v>20</v>
      </c>
      <c r="B140" s="11" t="s">
        <v>55</v>
      </c>
      <c r="C140" s="11" t="s">
        <v>15</v>
      </c>
      <c r="D140" s="11">
        <v>18</v>
      </c>
      <c r="E140" s="34">
        <v>1162614</v>
      </c>
      <c r="F140" s="32">
        <f t="shared" si="2"/>
        <v>36788.231084591898</v>
      </c>
    </row>
    <row r="141" spans="1:6" ht="18" customHeight="1">
      <c r="A141" s="32" t="s">
        <v>20</v>
      </c>
      <c r="B141" s="11" t="s">
        <v>55</v>
      </c>
      <c r="C141" s="11" t="s">
        <v>15</v>
      </c>
      <c r="D141" s="11">
        <v>19</v>
      </c>
      <c r="E141" s="34">
        <v>1196545</v>
      </c>
      <c r="F141" s="32">
        <f t="shared" si="2"/>
        <v>34789.260905246796</v>
      </c>
    </row>
    <row r="142" spans="1:6" ht="18" customHeight="1">
      <c r="A142" s="32" t="s">
        <v>20</v>
      </c>
      <c r="B142" s="11" t="s">
        <v>55</v>
      </c>
      <c r="C142" s="11" t="s">
        <v>15</v>
      </c>
      <c r="D142" s="11">
        <v>20</v>
      </c>
      <c r="E142" s="34">
        <v>1232426</v>
      </c>
      <c r="F142" s="32">
        <f t="shared" si="2"/>
        <v>34387.304910388077</v>
      </c>
    </row>
    <row r="143" spans="1:6" ht="18" customHeight="1">
      <c r="A143" s="32" t="s">
        <v>20</v>
      </c>
      <c r="B143" s="11" t="s">
        <v>55</v>
      </c>
      <c r="C143" s="11" t="s">
        <v>15</v>
      </c>
      <c r="D143" s="11">
        <v>21</v>
      </c>
      <c r="E143" s="34">
        <v>1264727</v>
      </c>
      <c r="F143" s="32">
        <f t="shared" si="2"/>
        <v>33341.881355636389</v>
      </c>
    </row>
    <row r="144" spans="1:6" ht="18" customHeight="1">
      <c r="A144" s="32" t="s">
        <v>20</v>
      </c>
      <c r="B144" s="11" t="s">
        <v>55</v>
      </c>
      <c r="C144" s="11" t="s">
        <v>15</v>
      </c>
      <c r="D144" s="11">
        <v>22</v>
      </c>
      <c r="E144" s="34">
        <v>1298509</v>
      </c>
      <c r="F144" s="32">
        <f t="shared" si="2"/>
        <v>32020.008687277605</v>
      </c>
    </row>
    <row r="145" spans="1:6" ht="18" customHeight="1">
      <c r="A145" s="32" t="s">
        <v>20</v>
      </c>
      <c r="B145" s="11" t="s">
        <v>55</v>
      </c>
      <c r="C145" s="11" t="s">
        <v>15</v>
      </c>
      <c r="D145" s="11">
        <v>23</v>
      </c>
      <c r="E145" s="34">
        <v>1332963</v>
      </c>
      <c r="F145" s="32">
        <f t="shared" si="2"/>
        <v>33192.461056691776</v>
      </c>
    </row>
    <row r="146" spans="1:6" ht="18" customHeight="1">
      <c r="A146" s="32" t="s">
        <v>20</v>
      </c>
      <c r="B146" s="11" t="s">
        <v>55</v>
      </c>
      <c r="C146" s="11" t="s">
        <v>15</v>
      </c>
      <c r="D146" s="11">
        <v>24</v>
      </c>
      <c r="E146" s="34">
        <v>1370145</v>
      </c>
      <c r="F146" s="32">
        <f t="shared" si="2"/>
        <v>31392.94704759866</v>
      </c>
    </row>
    <row r="147" spans="1:6" ht="18" customHeight="1">
      <c r="A147" s="32" t="s">
        <v>20</v>
      </c>
      <c r="B147" s="11" t="s">
        <v>55</v>
      </c>
      <c r="C147" s="11" t="s">
        <v>15</v>
      </c>
      <c r="D147" s="11">
        <v>25</v>
      </c>
      <c r="E147" s="34">
        <v>1405778</v>
      </c>
      <c r="F147" s="32">
        <f t="shared" si="2"/>
        <v>35303.726559670722</v>
      </c>
    </row>
    <row r="148" spans="1:6" ht="18" customHeight="1">
      <c r="A148" s="32" t="s">
        <v>20</v>
      </c>
      <c r="B148" s="11" t="s">
        <v>55</v>
      </c>
      <c r="C148" s="11" t="s">
        <v>15</v>
      </c>
      <c r="D148" s="11">
        <v>26</v>
      </c>
      <c r="E148" s="34">
        <v>1436321</v>
      </c>
      <c r="F148" s="32">
        <f t="shared" si="2"/>
        <v>34241.476053659448</v>
      </c>
    </row>
    <row r="149" spans="1:6" ht="18" customHeight="1">
      <c r="A149" s="32" t="s">
        <v>20</v>
      </c>
      <c r="B149" s="11" t="s">
        <v>55</v>
      </c>
      <c r="C149" s="11" t="s">
        <v>15</v>
      </c>
      <c r="D149" s="11">
        <v>27</v>
      </c>
      <c r="E149" s="34">
        <v>1471706</v>
      </c>
      <c r="F149" s="32">
        <f t="shared" si="2"/>
        <v>33599.62156532918</v>
      </c>
    </row>
    <row r="150" spans="1:6" ht="18" customHeight="1">
      <c r="A150" s="32" t="s">
        <v>20</v>
      </c>
      <c r="B150" s="11" t="s">
        <v>55</v>
      </c>
      <c r="C150" s="11" t="s">
        <v>15</v>
      </c>
      <c r="D150" s="11">
        <v>28</v>
      </c>
      <c r="E150" s="34">
        <v>1492801</v>
      </c>
      <c r="F150" s="32">
        <f t="shared" si="2"/>
        <v>31884.022979124409</v>
      </c>
    </row>
    <row r="151" spans="1:6" ht="18" customHeight="1">
      <c r="A151" s="32" t="s">
        <v>20</v>
      </c>
      <c r="B151" s="11" t="s">
        <v>55</v>
      </c>
      <c r="C151" s="11" t="s">
        <v>15</v>
      </c>
      <c r="D151" s="11">
        <v>29</v>
      </c>
      <c r="E151" s="34">
        <v>1533747</v>
      </c>
      <c r="F151" s="32">
        <f t="shared" si="2"/>
        <v>32387.313910439272</v>
      </c>
    </row>
    <row r="152" spans="1:6" ht="18" customHeight="1">
      <c r="A152" s="32" t="s">
        <v>20</v>
      </c>
      <c r="B152" s="11" t="s">
        <v>55</v>
      </c>
      <c r="C152" s="11" t="s">
        <v>15</v>
      </c>
      <c r="D152" s="11">
        <v>30</v>
      </c>
      <c r="E152" s="34">
        <v>1560662</v>
      </c>
      <c r="F152" s="32">
        <f t="shared" si="2"/>
        <v>32516.277221313838</v>
      </c>
    </row>
    <row r="153" spans="1:6" ht="18" customHeight="1">
      <c r="A153" s="32" t="s">
        <v>20</v>
      </c>
      <c r="B153" s="11" t="s">
        <v>55</v>
      </c>
      <c r="C153" s="11" t="s">
        <v>15</v>
      </c>
      <c r="D153" s="11">
        <v>31</v>
      </c>
      <c r="E153" s="34">
        <v>1593496</v>
      </c>
      <c r="F153" s="32">
        <f t="shared" si="2"/>
        <v>31968.188005161213</v>
      </c>
    </row>
    <row r="154" spans="1:6" ht="18" customHeight="1">
      <c r="A154" s="32" t="s">
        <v>20</v>
      </c>
      <c r="B154" s="11" t="s">
        <v>55</v>
      </c>
      <c r="C154" s="11" t="s">
        <v>15</v>
      </c>
      <c r="D154" s="11">
        <v>32</v>
      </c>
      <c r="E154" s="34">
        <v>1621983</v>
      </c>
      <c r="F154" s="32">
        <f t="shared" si="2"/>
        <v>31443.891526548257</v>
      </c>
    </row>
    <row r="155" spans="1:6" ht="18" customHeight="1">
      <c r="A155" s="32" t="s">
        <v>20</v>
      </c>
      <c r="B155" s="11" t="s">
        <v>55</v>
      </c>
      <c r="C155" s="11" t="s">
        <v>15</v>
      </c>
      <c r="D155" s="11">
        <v>33</v>
      </c>
      <c r="E155" s="34">
        <v>1659177</v>
      </c>
      <c r="F155" s="32">
        <f t="shared" si="2"/>
        <v>30352.502087966324</v>
      </c>
    </row>
    <row r="156" spans="1:6" ht="18" customHeight="1">
      <c r="A156" s="32" t="s">
        <v>20</v>
      </c>
      <c r="B156" s="11" t="s">
        <v>55</v>
      </c>
      <c r="C156" s="11" t="s">
        <v>15</v>
      </c>
      <c r="D156" s="11">
        <v>34</v>
      </c>
      <c r="E156" s="34">
        <v>1680702</v>
      </c>
      <c r="F156" s="32">
        <f t="shared" si="2"/>
        <v>28944.829814666384</v>
      </c>
    </row>
    <row r="157" spans="1:6" ht="18" customHeight="1">
      <c r="A157" s="32" t="s">
        <v>20</v>
      </c>
      <c r="B157" s="11" t="s">
        <v>55</v>
      </c>
      <c r="C157" s="11" t="s">
        <v>15</v>
      </c>
      <c r="D157" s="11">
        <v>35</v>
      </c>
      <c r="E157" s="34">
        <v>1715500</v>
      </c>
      <c r="F157" s="32">
        <f t="shared" si="2"/>
        <v>29617.018356568802</v>
      </c>
    </row>
    <row r="158" spans="1:6" ht="18" customHeight="1">
      <c r="A158" s="32" t="s">
        <v>20</v>
      </c>
      <c r="B158" s="11" t="s">
        <v>55</v>
      </c>
      <c r="C158" s="11" t="s">
        <v>15</v>
      </c>
      <c r="D158" s="11">
        <v>36</v>
      </c>
      <c r="E158" s="34">
        <v>1746312</v>
      </c>
      <c r="F158" s="32">
        <f t="shared" si="2"/>
        <v>24184.367974651173</v>
      </c>
    </row>
    <row r="159" spans="1:6" ht="18" customHeight="1">
      <c r="A159" s="32" t="s">
        <v>20</v>
      </c>
      <c r="B159" s="11" t="s">
        <v>55</v>
      </c>
      <c r="C159" s="11" t="s">
        <v>15</v>
      </c>
      <c r="D159" s="11">
        <v>37</v>
      </c>
      <c r="E159" s="34">
        <v>1771744</v>
      </c>
      <c r="F159" s="32">
        <f t="shared" si="2"/>
        <v>21186.550128167004</v>
      </c>
    </row>
    <row r="160" spans="1:6" ht="18" customHeight="1">
      <c r="A160" s="32" t="s">
        <v>20</v>
      </c>
      <c r="B160" s="11" t="s">
        <v>55</v>
      </c>
      <c r="C160" s="11" t="s">
        <v>15</v>
      </c>
      <c r="D160" s="11">
        <v>38</v>
      </c>
      <c r="E160" s="34">
        <v>1797176</v>
      </c>
      <c r="F160" s="32">
        <f t="shared" si="2"/>
        <v>23543.569914805474</v>
      </c>
    </row>
    <row r="161" spans="1:6" ht="18" customHeight="1">
      <c r="A161" s="32" t="s">
        <v>20</v>
      </c>
      <c r="B161" s="11" t="s">
        <v>55</v>
      </c>
      <c r="C161" s="11" t="s">
        <v>15</v>
      </c>
      <c r="D161" s="11">
        <v>39</v>
      </c>
      <c r="E161" s="34">
        <v>1825274</v>
      </c>
      <c r="F161" s="32">
        <f t="shared" si="2"/>
        <v>21668.262328422494</v>
      </c>
    </row>
    <row r="162" spans="1:6" ht="18" customHeight="1">
      <c r="A162" s="32" t="s">
        <v>20</v>
      </c>
      <c r="B162" s="11" t="s">
        <v>55</v>
      </c>
      <c r="C162" s="11" t="s">
        <v>15</v>
      </c>
      <c r="D162" s="11">
        <v>40</v>
      </c>
      <c r="E162" s="34">
        <v>1851343</v>
      </c>
      <c r="F162" s="32">
        <f t="shared" si="2"/>
        <v>22968.937662271917</v>
      </c>
    </row>
    <row r="163" spans="1:6" ht="18" customHeight="1">
      <c r="A163" s="32" t="s">
        <v>21</v>
      </c>
      <c r="B163" s="11" t="s">
        <v>56</v>
      </c>
      <c r="C163" s="11" t="s">
        <v>15</v>
      </c>
      <c r="D163" s="11">
        <v>1</v>
      </c>
      <c r="E163" s="34">
        <v>448952</v>
      </c>
      <c r="F163" s="32">
        <f t="shared" si="2"/>
        <v>140999.15570787416</v>
      </c>
    </row>
    <row r="164" spans="1:6" ht="18" customHeight="1">
      <c r="A164" s="32" t="s">
        <v>21</v>
      </c>
      <c r="B164" s="11" t="s">
        <v>56</v>
      </c>
      <c r="C164" s="11" t="s">
        <v>15</v>
      </c>
      <c r="D164" s="11">
        <v>2</v>
      </c>
      <c r="E164" s="34">
        <v>421534</v>
      </c>
      <c r="F164" s="32">
        <f t="shared" si="2"/>
        <v>31018.954436494685</v>
      </c>
    </row>
    <row r="165" spans="1:6" ht="18" customHeight="1">
      <c r="A165" s="32" t="s">
        <v>21</v>
      </c>
      <c r="B165" s="11" t="s">
        <v>56</v>
      </c>
      <c r="C165" s="11" t="s">
        <v>15</v>
      </c>
      <c r="D165" s="11">
        <v>3</v>
      </c>
      <c r="E165" s="34">
        <v>460785</v>
      </c>
      <c r="F165" s="32">
        <f t="shared" si="2"/>
        <v>37084.959489439025</v>
      </c>
    </row>
    <row r="166" spans="1:6" ht="18" customHeight="1">
      <c r="A166" s="32" t="s">
        <v>21</v>
      </c>
      <c r="B166" s="11" t="s">
        <v>56</v>
      </c>
      <c r="C166" s="11" t="s">
        <v>15</v>
      </c>
      <c r="D166" s="11">
        <v>4</v>
      </c>
      <c r="E166" s="34">
        <v>492982</v>
      </c>
      <c r="F166" s="32">
        <f t="shared" si="2"/>
        <v>37887.618958352788</v>
      </c>
    </row>
    <row r="167" spans="1:6" ht="18" customHeight="1">
      <c r="A167" s="32" t="s">
        <v>21</v>
      </c>
      <c r="B167" s="11" t="s">
        <v>56</v>
      </c>
      <c r="C167" s="11" t="s">
        <v>15</v>
      </c>
      <c r="D167" s="11">
        <v>5</v>
      </c>
      <c r="E167" s="34">
        <v>526525</v>
      </c>
      <c r="F167" s="32">
        <f t="shared" si="2"/>
        <v>41642.27854396699</v>
      </c>
    </row>
    <row r="168" spans="1:6" ht="18" customHeight="1">
      <c r="A168" s="32" t="s">
        <v>21</v>
      </c>
      <c r="B168" s="11" t="s">
        <v>56</v>
      </c>
      <c r="C168" s="11" t="s">
        <v>15</v>
      </c>
      <c r="D168" s="11">
        <v>6</v>
      </c>
      <c r="E168" s="34">
        <v>562857</v>
      </c>
      <c r="F168" s="32">
        <f t="shared" si="2"/>
        <v>48369.094330298693</v>
      </c>
    </row>
    <row r="169" spans="1:6" ht="18" customHeight="1">
      <c r="A169" s="32" t="s">
        <v>21</v>
      </c>
      <c r="B169" s="11" t="s">
        <v>56</v>
      </c>
      <c r="C169" s="11" t="s">
        <v>15</v>
      </c>
      <c r="D169" s="11">
        <v>7</v>
      </c>
      <c r="E169" s="34">
        <v>597621</v>
      </c>
      <c r="F169" s="32">
        <f t="shared" si="2"/>
        <v>51101.874978647633</v>
      </c>
    </row>
    <row r="170" spans="1:6" ht="18" customHeight="1">
      <c r="A170" s="32" t="s">
        <v>21</v>
      </c>
      <c r="B170" s="11" t="s">
        <v>56</v>
      </c>
      <c r="C170" s="11" t="s">
        <v>15</v>
      </c>
      <c r="D170" s="11">
        <v>8</v>
      </c>
      <c r="E170" s="34">
        <v>626292</v>
      </c>
      <c r="F170" s="32">
        <f t="shared" si="2"/>
        <v>52157.676817511725</v>
      </c>
    </row>
    <row r="171" spans="1:6" ht="18" customHeight="1">
      <c r="A171" s="32" t="s">
        <v>21</v>
      </c>
      <c r="B171" s="11" t="s">
        <v>56</v>
      </c>
      <c r="C171" s="11" t="s">
        <v>15</v>
      </c>
      <c r="D171" s="11">
        <v>9</v>
      </c>
      <c r="E171" s="34">
        <v>660148</v>
      </c>
      <c r="F171" s="32">
        <f t="shared" si="2"/>
        <v>58220.759221546861</v>
      </c>
    </row>
    <row r="172" spans="1:6" ht="18" customHeight="1">
      <c r="A172" s="32" t="s">
        <v>21</v>
      </c>
      <c r="B172" s="11" t="s">
        <v>56</v>
      </c>
      <c r="C172" s="11" t="s">
        <v>15</v>
      </c>
      <c r="D172" s="11">
        <v>10</v>
      </c>
      <c r="E172" s="34">
        <v>693454</v>
      </c>
      <c r="F172" s="32">
        <f t="shared" si="2"/>
        <v>59512.096260620267</v>
      </c>
    </row>
    <row r="173" spans="1:6" ht="18" customHeight="1">
      <c r="A173" s="32" t="s">
        <v>21</v>
      </c>
      <c r="B173" s="11" t="s">
        <v>56</v>
      </c>
      <c r="C173" s="11" t="s">
        <v>15</v>
      </c>
      <c r="D173" s="11">
        <v>11</v>
      </c>
      <c r="E173" s="34">
        <v>725753</v>
      </c>
      <c r="F173" s="32">
        <f t="shared" si="2"/>
        <v>58824.298460188482</v>
      </c>
    </row>
    <row r="174" spans="1:6" ht="18" customHeight="1">
      <c r="A174" s="32" t="s">
        <v>21</v>
      </c>
      <c r="B174" s="11" t="s">
        <v>56</v>
      </c>
      <c r="C174" s="11" t="s">
        <v>15</v>
      </c>
      <c r="D174" s="11">
        <v>12</v>
      </c>
      <c r="E174" s="34">
        <v>764401</v>
      </c>
      <c r="F174" s="32">
        <f t="shared" si="2"/>
        <v>61774.130677816909</v>
      </c>
    </row>
    <row r="175" spans="1:6" ht="18" customHeight="1">
      <c r="A175" s="32" t="s">
        <v>21</v>
      </c>
      <c r="B175" s="11" t="s">
        <v>56</v>
      </c>
      <c r="C175" s="11" t="s">
        <v>15</v>
      </c>
      <c r="D175" s="11">
        <v>13</v>
      </c>
      <c r="E175" s="34">
        <v>795750</v>
      </c>
      <c r="F175" s="32">
        <f t="shared" si="2"/>
        <v>66925.134899627461</v>
      </c>
    </row>
    <row r="176" spans="1:6" ht="18" customHeight="1">
      <c r="A176" s="32" t="s">
        <v>21</v>
      </c>
      <c r="B176" s="11" t="s">
        <v>56</v>
      </c>
      <c r="C176" s="11" t="s">
        <v>15</v>
      </c>
      <c r="D176" s="11">
        <v>14</v>
      </c>
      <c r="E176" s="34">
        <v>830210</v>
      </c>
      <c r="F176" s="32">
        <f t="shared" si="2"/>
        <v>71807.341785734781</v>
      </c>
    </row>
    <row r="177" spans="1:6" ht="18" customHeight="1">
      <c r="A177" s="32" t="s">
        <v>21</v>
      </c>
      <c r="B177" s="11" t="s">
        <v>56</v>
      </c>
      <c r="C177" s="11" t="s">
        <v>15</v>
      </c>
      <c r="D177" s="11">
        <v>15</v>
      </c>
      <c r="E177" s="34">
        <v>865679</v>
      </c>
      <c r="F177" s="32">
        <f t="shared" si="2"/>
        <v>75886.782571143442</v>
      </c>
    </row>
    <row r="178" spans="1:6" ht="18" customHeight="1">
      <c r="A178" s="32" t="s">
        <v>21</v>
      </c>
      <c r="B178" s="11" t="s">
        <v>56</v>
      </c>
      <c r="C178" s="11" t="s">
        <v>15</v>
      </c>
      <c r="D178" s="11">
        <v>16</v>
      </c>
      <c r="E178" s="34">
        <v>895441</v>
      </c>
      <c r="F178" s="32">
        <f t="shared" si="2"/>
        <v>79645.937757887776</v>
      </c>
    </row>
    <row r="179" spans="1:6" ht="18" customHeight="1">
      <c r="A179" s="32" t="s">
        <v>21</v>
      </c>
      <c r="B179" s="11" t="s">
        <v>56</v>
      </c>
      <c r="C179" s="11" t="s">
        <v>15</v>
      </c>
      <c r="D179" s="11">
        <v>17</v>
      </c>
      <c r="E179" s="34">
        <v>922288</v>
      </c>
      <c r="F179" s="32">
        <f t="shared" si="2"/>
        <v>84541.247272164925</v>
      </c>
    </row>
    <row r="180" spans="1:6" ht="18" customHeight="1">
      <c r="A180" s="32" t="s">
        <v>21</v>
      </c>
      <c r="B180" s="11" t="s">
        <v>56</v>
      </c>
      <c r="C180" s="11" t="s">
        <v>15</v>
      </c>
      <c r="D180" s="11">
        <v>18</v>
      </c>
      <c r="E180" s="34">
        <v>950995</v>
      </c>
      <c r="F180" s="32">
        <f t="shared" si="2"/>
        <v>85380.168077838782</v>
      </c>
    </row>
    <row r="181" spans="1:6" ht="18" customHeight="1">
      <c r="A181" s="32" t="s">
        <v>21</v>
      </c>
      <c r="B181" s="11" t="s">
        <v>56</v>
      </c>
      <c r="C181" s="11" t="s">
        <v>15</v>
      </c>
      <c r="D181" s="11">
        <v>19</v>
      </c>
      <c r="E181" s="34">
        <v>973193</v>
      </c>
      <c r="F181" s="32">
        <f t="shared" si="2"/>
        <v>86618.315189879635</v>
      </c>
    </row>
    <row r="182" spans="1:6" ht="18" customHeight="1">
      <c r="A182" s="32" t="s">
        <v>21</v>
      </c>
      <c r="B182" s="11" t="s">
        <v>56</v>
      </c>
      <c r="C182" s="11" t="s">
        <v>15</v>
      </c>
      <c r="D182" s="11">
        <v>20</v>
      </c>
      <c r="E182" s="34">
        <v>1004771</v>
      </c>
      <c r="F182" s="32">
        <f t="shared" si="2"/>
        <v>92686.492297061995</v>
      </c>
    </row>
    <row r="183" spans="1:6" ht="18" customHeight="1">
      <c r="A183" s="32" t="s">
        <v>21</v>
      </c>
      <c r="B183" s="11" t="s">
        <v>56</v>
      </c>
      <c r="C183" s="11" t="s">
        <v>15</v>
      </c>
      <c r="D183" s="11">
        <v>21</v>
      </c>
      <c r="E183" s="34">
        <v>1027012</v>
      </c>
      <c r="F183" s="32">
        <f t="shared" si="2"/>
        <v>92915.83116634826</v>
      </c>
    </row>
    <row r="184" spans="1:6" ht="18" customHeight="1">
      <c r="A184" s="32" t="s">
        <v>21</v>
      </c>
      <c r="B184" s="11" t="s">
        <v>56</v>
      </c>
      <c r="C184" s="11" t="s">
        <v>15</v>
      </c>
      <c r="D184" s="11">
        <v>22</v>
      </c>
      <c r="E184" s="34">
        <v>1055764</v>
      </c>
      <c r="F184" s="32">
        <f t="shared" si="2"/>
        <v>98731.930424424165</v>
      </c>
    </row>
    <row r="185" spans="1:6" ht="18" customHeight="1">
      <c r="A185" s="32" t="s">
        <v>21</v>
      </c>
      <c r="B185" s="11" t="s">
        <v>56</v>
      </c>
      <c r="C185" s="11" t="s">
        <v>15</v>
      </c>
      <c r="D185" s="11">
        <v>23</v>
      </c>
      <c r="E185" s="34">
        <v>1078380</v>
      </c>
      <c r="F185" s="32">
        <f t="shared" si="2"/>
        <v>97150.8876387653</v>
      </c>
    </row>
    <row r="186" spans="1:6" ht="18" customHeight="1">
      <c r="A186" s="32" t="s">
        <v>21</v>
      </c>
      <c r="B186" s="11" t="s">
        <v>56</v>
      </c>
      <c r="C186" s="11" t="s">
        <v>15</v>
      </c>
      <c r="D186" s="11">
        <v>24</v>
      </c>
      <c r="E186" s="34">
        <v>1108929</v>
      </c>
      <c r="F186" s="32">
        <f t="shared" si="2"/>
        <v>102230.57930645475</v>
      </c>
    </row>
    <row r="187" spans="1:6" ht="18" customHeight="1">
      <c r="A187" s="32" t="s">
        <v>21</v>
      </c>
      <c r="B187" s="11" t="s">
        <v>56</v>
      </c>
      <c r="C187" s="11" t="s">
        <v>15</v>
      </c>
      <c r="D187" s="11">
        <v>25</v>
      </c>
      <c r="E187" s="34">
        <v>1135502</v>
      </c>
      <c r="F187" s="32">
        <f t="shared" si="2"/>
        <v>105768.27371664908</v>
      </c>
    </row>
    <row r="188" spans="1:6" ht="18" customHeight="1">
      <c r="A188" s="32" t="s">
        <v>21</v>
      </c>
      <c r="B188" s="11" t="s">
        <v>56</v>
      </c>
      <c r="C188" s="11" t="s">
        <v>15</v>
      </c>
      <c r="D188" s="11">
        <v>26</v>
      </c>
      <c r="E188" s="34">
        <v>1156419</v>
      </c>
      <c r="F188" s="32">
        <f t="shared" si="2"/>
        <v>106697.19094865306</v>
      </c>
    </row>
    <row r="189" spans="1:6" ht="18" customHeight="1">
      <c r="A189" s="32" t="s">
        <v>21</v>
      </c>
      <c r="B189" s="11" t="s">
        <v>56</v>
      </c>
      <c r="C189" s="11" t="s">
        <v>15</v>
      </c>
      <c r="D189" s="11">
        <v>27</v>
      </c>
      <c r="E189" s="34">
        <v>1187984</v>
      </c>
      <c r="F189" s="32">
        <f t="shared" si="2"/>
        <v>112428.92504600406</v>
      </c>
    </row>
    <row r="190" spans="1:6" ht="18" customHeight="1">
      <c r="A190" s="32" t="s">
        <v>21</v>
      </c>
      <c r="B190" s="11" t="s">
        <v>56</v>
      </c>
      <c r="C190" s="11" t="s">
        <v>15</v>
      </c>
      <c r="D190" s="11">
        <v>28</v>
      </c>
      <c r="E190" s="34">
        <v>1207750</v>
      </c>
      <c r="F190" s="32">
        <f t="shared" si="2"/>
        <v>111876.56607618953</v>
      </c>
    </row>
    <row r="191" spans="1:6" ht="18" customHeight="1">
      <c r="A191" s="32" t="s">
        <v>21</v>
      </c>
      <c r="B191" s="11" t="s">
        <v>56</v>
      </c>
      <c r="C191" s="11" t="s">
        <v>15</v>
      </c>
      <c r="D191" s="11">
        <v>29</v>
      </c>
      <c r="E191" s="34">
        <v>1231731</v>
      </c>
      <c r="F191" s="32">
        <f t="shared" si="2"/>
        <v>117171.14803710568</v>
      </c>
    </row>
    <row r="192" spans="1:6" ht="18" customHeight="1">
      <c r="A192" s="32" t="s">
        <v>21</v>
      </c>
      <c r="B192" s="11" t="s">
        <v>56</v>
      </c>
      <c r="C192" s="11" t="s">
        <v>15</v>
      </c>
      <c r="D192" s="11">
        <v>30</v>
      </c>
      <c r="E192" s="34">
        <v>1257965</v>
      </c>
      <c r="F192" s="32">
        <f t="shared" si="2"/>
        <v>117506.24769347374</v>
      </c>
    </row>
    <row r="193" spans="1:6" ht="18" customHeight="1">
      <c r="A193" s="32" t="s">
        <v>21</v>
      </c>
      <c r="B193" s="11" t="s">
        <v>56</v>
      </c>
      <c r="C193" s="11" t="s">
        <v>15</v>
      </c>
      <c r="D193" s="11">
        <v>31</v>
      </c>
      <c r="E193" s="34">
        <v>1282340</v>
      </c>
      <c r="F193" s="32">
        <f t="shared" si="2"/>
        <v>118753.95480291733</v>
      </c>
    </row>
    <row r="194" spans="1:6" ht="18" customHeight="1">
      <c r="A194" s="32" t="s">
        <v>21</v>
      </c>
      <c r="B194" s="11" t="s">
        <v>56</v>
      </c>
      <c r="C194" s="11" t="s">
        <v>15</v>
      </c>
      <c r="D194" s="11">
        <v>32</v>
      </c>
      <c r="E194" s="34">
        <v>1307962</v>
      </c>
      <c r="F194" s="32">
        <f t="shared" si="2"/>
        <v>125487.81184375371</v>
      </c>
    </row>
    <row r="195" spans="1:6" ht="18" customHeight="1">
      <c r="A195" s="32" t="s">
        <v>21</v>
      </c>
      <c r="B195" s="11" t="s">
        <v>56</v>
      </c>
      <c r="C195" s="11" t="s">
        <v>15</v>
      </c>
      <c r="D195" s="11">
        <v>33</v>
      </c>
      <c r="E195" s="34">
        <v>1330686</v>
      </c>
      <c r="F195" s="32">
        <f t="shared" ref="F195:F258" si="3">STDEV(E195,E835,E1475)</f>
        <v>125372.22424444738</v>
      </c>
    </row>
    <row r="196" spans="1:6" ht="18" customHeight="1">
      <c r="A196" s="32" t="s">
        <v>21</v>
      </c>
      <c r="B196" s="11" t="s">
        <v>56</v>
      </c>
      <c r="C196" s="11" t="s">
        <v>15</v>
      </c>
      <c r="D196" s="11">
        <v>34</v>
      </c>
      <c r="E196" s="34">
        <v>1355002</v>
      </c>
      <c r="F196" s="32">
        <f t="shared" si="3"/>
        <v>128849.72565098201</v>
      </c>
    </row>
    <row r="197" spans="1:6" ht="18" customHeight="1">
      <c r="A197" s="32" t="s">
        <v>21</v>
      </c>
      <c r="B197" s="11" t="s">
        <v>56</v>
      </c>
      <c r="C197" s="11" t="s">
        <v>15</v>
      </c>
      <c r="D197" s="11">
        <v>35</v>
      </c>
      <c r="E197" s="34">
        <v>1382391</v>
      </c>
      <c r="F197" s="32">
        <f t="shared" si="3"/>
        <v>134139.22647880946</v>
      </c>
    </row>
    <row r="198" spans="1:6" ht="18" customHeight="1">
      <c r="A198" s="32" t="s">
        <v>21</v>
      </c>
      <c r="B198" s="11" t="s">
        <v>56</v>
      </c>
      <c r="C198" s="11" t="s">
        <v>15</v>
      </c>
      <c r="D198" s="11">
        <v>36</v>
      </c>
      <c r="E198" s="34">
        <v>1399664</v>
      </c>
      <c r="F198" s="32">
        <f t="shared" si="3"/>
        <v>128364.45104856718</v>
      </c>
    </row>
    <row r="199" spans="1:6" ht="18" customHeight="1">
      <c r="A199" s="32" t="s">
        <v>21</v>
      </c>
      <c r="B199" s="11" t="s">
        <v>56</v>
      </c>
      <c r="C199" s="11" t="s">
        <v>15</v>
      </c>
      <c r="D199" s="11">
        <v>37</v>
      </c>
      <c r="E199" s="34">
        <v>1420443</v>
      </c>
      <c r="F199" s="32">
        <f t="shared" si="3"/>
        <v>134195.1877862988</v>
      </c>
    </row>
    <row r="200" spans="1:6" ht="18" customHeight="1">
      <c r="A200" s="32" t="s">
        <v>21</v>
      </c>
      <c r="B200" s="11" t="s">
        <v>56</v>
      </c>
      <c r="C200" s="11" t="s">
        <v>15</v>
      </c>
      <c r="D200" s="11">
        <v>38</v>
      </c>
      <c r="E200" s="34">
        <v>1447297</v>
      </c>
      <c r="F200" s="32">
        <f t="shared" si="3"/>
        <v>136463.55656731213</v>
      </c>
    </row>
    <row r="201" spans="1:6" ht="18" customHeight="1">
      <c r="A201" s="32" t="s">
        <v>21</v>
      </c>
      <c r="B201" s="11" t="s">
        <v>56</v>
      </c>
      <c r="C201" s="11" t="s">
        <v>15</v>
      </c>
      <c r="D201" s="11">
        <v>39</v>
      </c>
      <c r="E201" s="34">
        <v>1467487</v>
      </c>
      <c r="F201" s="32">
        <f t="shared" si="3"/>
        <v>139686.09626707065</v>
      </c>
    </row>
    <row r="202" spans="1:6" ht="18" customHeight="1">
      <c r="A202" s="32" t="s">
        <v>21</v>
      </c>
      <c r="B202" s="11" t="s">
        <v>56</v>
      </c>
      <c r="C202" s="11" t="s">
        <v>15</v>
      </c>
      <c r="D202" s="11">
        <v>40</v>
      </c>
      <c r="E202" s="34">
        <v>1494808</v>
      </c>
      <c r="F202" s="32">
        <f t="shared" si="3"/>
        <v>144012.43709254189</v>
      </c>
    </row>
    <row r="203" spans="1:6" ht="18" customHeight="1">
      <c r="A203" s="32" t="s">
        <v>22</v>
      </c>
      <c r="B203" s="11" t="s">
        <v>57</v>
      </c>
      <c r="C203" s="11" t="s">
        <v>15</v>
      </c>
      <c r="D203" s="11">
        <v>1</v>
      </c>
      <c r="E203" s="34">
        <v>599940</v>
      </c>
      <c r="F203" s="32">
        <f t="shared" si="3"/>
        <v>83162.444234161376</v>
      </c>
    </row>
    <row r="204" spans="1:6" ht="18" customHeight="1">
      <c r="A204" s="32" t="s">
        <v>22</v>
      </c>
      <c r="B204" s="11" t="s">
        <v>57</v>
      </c>
      <c r="C204" s="11" t="s">
        <v>15</v>
      </c>
      <c r="D204" s="11">
        <v>2</v>
      </c>
      <c r="E204" s="34">
        <v>688656</v>
      </c>
      <c r="F204" s="32">
        <f t="shared" si="3"/>
        <v>80994.410770126604</v>
      </c>
    </row>
    <row r="205" spans="1:6" ht="18" customHeight="1">
      <c r="A205" s="32" t="s">
        <v>22</v>
      </c>
      <c r="B205" s="11" t="s">
        <v>57</v>
      </c>
      <c r="C205" s="11" t="s">
        <v>15</v>
      </c>
      <c r="D205" s="11">
        <v>3</v>
      </c>
      <c r="E205" s="34">
        <v>785130</v>
      </c>
      <c r="F205" s="32">
        <f t="shared" si="3"/>
        <v>82460.528717279842</v>
      </c>
    </row>
    <row r="206" spans="1:6" ht="18" customHeight="1">
      <c r="A206" s="32" t="s">
        <v>22</v>
      </c>
      <c r="B206" s="11" t="s">
        <v>57</v>
      </c>
      <c r="C206" s="11" t="s">
        <v>15</v>
      </c>
      <c r="D206" s="11">
        <v>4</v>
      </c>
      <c r="E206" s="34">
        <v>874396</v>
      </c>
      <c r="F206" s="32">
        <f t="shared" si="3"/>
        <v>79632.6101376398</v>
      </c>
    </row>
    <row r="207" spans="1:6" ht="18" customHeight="1">
      <c r="A207" s="32" t="s">
        <v>22</v>
      </c>
      <c r="B207" s="11" t="s">
        <v>57</v>
      </c>
      <c r="C207" s="11" t="s">
        <v>15</v>
      </c>
      <c r="D207" s="11">
        <v>5</v>
      </c>
      <c r="E207" s="34">
        <v>966180</v>
      </c>
      <c r="F207" s="32">
        <f t="shared" si="3"/>
        <v>79241.661794790751</v>
      </c>
    </row>
    <row r="208" spans="1:6" ht="18" customHeight="1">
      <c r="A208" s="32" t="s">
        <v>22</v>
      </c>
      <c r="B208" s="11" t="s">
        <v>57</v>
      </c>
      <c r="C208" s="11" t="s">
        <v>15</v>
      </c>
      <c r="D208" s="11">
        <v>6</v>
      </c>
      <c r="E208" s="34">
        <v>1058325</v>
      </c>
      <c r="F208" s="32">
        <f t="shared" si="3"/>
        <v>77957.874207805333</v>
      </c>
    </row>
    <row r="209" spans="1:6" ht="18" customHeight="1">
      <c r="A209" s="32" t="s">
        <v>22</v>
      </c>
      <c r="B209" s="11" t="s">
        <v>57</v>
      </c>
      <c r="C209" s="11" t="s">
        <v>15</v>
      </c>
      <c r="D209" s="11">
        <v>7</v>
      </c>
      <c r="E209" s="34">
        <v>1161217</v>
      </c>
      <c r="F209" s="32">
        <f t="shared" si="3"/>
        <v>82493.375152190245</v>
      </c>
    </row>
    <row r="210" spans="1:6" ht="18" customHeight="1">
      <c r="A210" s="32" t="s">
        <v>22</v>
      </c>
      <c r="B210" s="11" t="s">
        <v>57</v>
      </c>
      <c r="C210" s="11" t="s">
        <v>15</v>
      </c>
      <c r="D210" s="11">
        <v>8</v>
      </c>
      <c r="E210" s="34">
        <v>1252866</v>
      </c>
      <c r="F210" s="32">
        <f t="shared" si="3"/>
        <v>87280.345607320633</v>
      </c>
    </row>
    <row r="211" spans="1:6" ht="18" customHeight="1">
      <c r="A211" s="32" t="s">
        <v>22</v>
      </c>
      <c r="B211" s="11" t="s">
        <v>57</v>
      </c>
      <c r="C211" s="11" t="s">
        <v>15</v>
      </c>
      <c r="D211" s="11">
        <v>9</v>
      </c>
      <c r="E211" s="34">
        <v>1340130</v>
      </c>
      <c r="F211" s="32">
        <f t="shared" si="3"/>
        <v>91299.248640573889</v>
      </c>
    </row>
    <row r="212" spans="1:6" ht="18" customHeight="1">
      <c r="A212" s="32" t="s">
        <v>22</v>
      </c>
      <c r="B212" s="11" t="s">
        <v>57</v>
      </c>
      <c r="C212" s="11" t="s">
        <v>15</v>
      </c>
      <c r="D212" s="11">
        <v>10</v>
      </c>
      <c r="E212" s="34">
        <v>1426767</v>
      </c>
      <c r="F212" s="32">
        <f t="shared" si="3"/>
        <v>88809.724953595782</v>
      </c>
    </row>
    <row r="213" spans="1:6" ht="18" customHeight="1">
      <c r="A213" s="32" t="s">
        <v>22</v>
      </c>
      <c r="B213" s="11" t="s">
        <v>57</v>
      </c>
      <c r="C213" s="11" t="s">
        <v>15</v>
      </c>
      <c r="D213" s="11">
        <v>11</v>
      </c>
      <c r="E213" s="34">
        <v>1497061</v>
      </c>
      <c r="F213" s="32">
        <f t="shared" si="3"/>
        <v>84752.493361552493</v>
      </c>
    </row>
    <row r="214" spans="1:6" ht="18" customHeight="1">
      <c r="A214" s="32" t="s">
        <v>22</v>
      </c>
      <c r="B214" s="11" t="s">
        <v>57</v>
      </c>
      <c r="C214" s="11" t="s">
        <v>15</v>
      </c>
      <c r="D214" s="11">
        <v>12</v>
      </c>
      <c r="E214" s="34">
        <v>1575400</v>
      </c>
      <c r="F214" s="32">
        <f t="shared" si="3"/>
        <v>85304.300983791749</v>
      </c>
    </row>
    <row r="215" spans="1:6" ht="18" customHeight="1">
      <c r="A215" s="32" t="s">
        <v>22</v>
      </c>
      <c r="B215" s="11" t="s">
        <v>57</v>
      </c>
      <c r="C215" s="11" t="s">
        <v>15</v>
      </c>
      <c r="D215" s="11">
        <v>13</v>
      </c>
      <c r="E215" s="34">
        <v>1654850</v>
      </c>
      <c r="F215" s="32">
        <f t="shared" si="3"/>
        <v>89522.80715735702</v>
      </c>
    </row>
    <row r="216" spans="1:6" ht="18" customHeight="1">
      <c r="A216" s="32" t="s">
        <v>22</v>
      </c>
      <c r="B216" s="11" t="s">
        <v>57</v>
      </c>
      <c r="C216" s="11" t="s">
        <v>15</v>
      </c>
      <c r="D216" s="11">
        <v>14</v>
      </c>
      <c r="E216" s="34">
        <v>1730488</v>
      </c>
      <c r="F216" s="32">
        <f t="shared" si="3"/>
        <v>88900.054460050815</v>
      </c>
    </row>
    <row r="217" spans="1:6" ht="18" customHeight="1">
      <c r="A217" s="32" t="s">
        <v>22</v>
      </c>
      <c r="B217" s="11" t="s">
        <v>57</v>
      </c>
      <c r="C217" s="11" t="s">
        <v>15</v>
      </c>
      <c r="D217" s="11">
        <v>15</v>
      </c>
      <c r="E217" s="34">
        <v>1803737</v>
      </c>
      <c r="F217" s="32">
        <f t="shared" si="3"/>
        <v>94410.469145817362</v>
      </c>
    </row>
    <row r="218" spans="1:6" ht="18" customHeight="1">
      <c r="A218" s="32" t="s">
        <v>22</v>
      </c>
      <c r="B218" s="11" t="s">
        <v>57</v>
      </c>
      <c r="C218" s="11" t="s">
        <v>15</v>
      </c>
      <c r="D218" s="11">
        <v>16</v>
      </c>
      <c r="E218" s="34">
        <v>1882997</v>
      </c>
      <c r="F218" s="32">
        <f t="shared" si="3"/>
        <v>101222.55718135821</v>
      </c>
    </row>
    <row r="219" spans="1:6" ht="18" customHeight="1">
      <c r="A219" s="32" t="s">
        <v>22</v>
      </c>
      <c r="B219" s="11" t="s">
        <v>57</v>
      </c>
      <c r="C219" s="11" t="s">
        <v>15</v>
      </c>
      <c r="D219" s="11">
        <v>17</v>
      </c>
      <c r="E219" s="34">
        <v>1952125</v>
      </c>
      <c r="F219" s="32">
        <f t="shared" si="3"/>
        <v>95991.876460111627</v>
      </c>
    </row>
    <row r="220" spans="1:6" ht="18" customHeight="1">
      <c r="A220" s="32" t="s">
        <v>22</v>
      </c>
      <c r="B220" s="11" t="s">
        <v>57</v>
      </c>
      <c r="C220" s="11" t="s">
        <v>15</v>
      </c>
      <c r="D220" s="11">
        <v>18</v>
      </c>
      <c r="E220" s="34">
        <v>2013315</v>
      </c>
      <c r="F220" s="32">
        <f t="shared" si="3"/>
        <v>93626.828484147642</v>
      </c>
    </row>
    <row r="221" spans="1:6" ht="18" customHeight="1">
      <c r="A221" s="32" t="s">
        <v>22</v>
      </c>
      <c r="B221" s="11" t="s">
        <v>57</v>
      </c>
      <c r="C221" s="11" t="s">
        <v>15</v>
      </c>
      <c r="D221" s="11">
        <v>19</v>
      </c>
      <c r="E221" s="34">
        <v>2079399</v>
      </c>
      <c r="F221" s="32">
        <f t="shared" si="3"/>
        <v>97049.995164004678</v>
      </c>
    </row>
    <row r="222" spans="1:6" ht="18" customHeight="1">
      <c r="A222" s="32" t="s">
        <v>22</v>
      </c>
      <c r="B222" s="11" t="s">
        <v>57</v>
      </c>
      <c r="C222" s="11" t="s">
        <v>15</v>
      </c>
      <c r="D222" s="11">
        <v>20</v>
      </c>
      <c r="E222" s="34">
        <v>2150269</v>
      </c>
      <c r="F222" s="32">
        <f t="shared" si="3"/>
        <v>93570.95674584787</v>
      </c>
    </row>
    <row r="223" spans="1:6" ht="18" customHeight="1">
      <c r="A223" s="32" t="s">
        <v>22</v>
      </c>
      <c r="B223" s="11" t="s">
        <v>57</v>
      </c>
      <c r="C223" s="11" t="s">
        <v>15</v>
      </c>
      <c r="D223" s="11">
        <v>21</v>
      </c>
      <c r="E223" s="34">
        <v>2222252</v>
      </c>
      <c r="F223" s="32">
        <f t="shared" si="3"/>
        <v>99487.856701207507</v>
      </c>
    </row>
    <row r="224" spans="1:6" ht="18" customHeight="1">
      <c r="A224" s="32" t="s">
        <v>22</v>
      </c>
      <c r="B224" s="11" t="s">
        <v>57</v>
      </c>
      <c r="C224" s="11" t="s">
        <v>15</v>
      </c>
      <c r="D224" s="11">
        <v>22</v>
      </c>
      <c r="E224" s="34">
        <v>2275173</v>
      </c>
      <c r="F224" s="32">
        <f t="shared" si="3"/>
        <v>89616.318006264904</v>
      </c>
    </row>
    <row r="225" spans="1:6" ht="18" customHeight="1">
      <c r="A225" s="32" t="s">
        <v>22</v>
      </c>
      <c r="B225" s="11" t="s">
        <v>57</v>
      </c>
      <c r="C225" s="11" t="s">
        <v>15</v>
      </c>
      <c r="D225" s="11">
        <v>23</v>
      </c>
      <c r="E225" s="34">
        <v>2341465</v>
      </c>
      <c r="F225" s="32">
        <f t="shared" si="3"/>
        <v>93992.62371236019</v>
      </c>
    </row>
    <row r="226" spans="1:6" ht="18" customHeight="1">
      <c r="A226" s="32" t="s">
        <v>22</v>
      </c>
      <c r="B226" s="11" t="s">
        <v>57</v>
      </c>
      <c r="C226" s="11" t="s">
        <v>15</v>
      </c>
      <c r="D226" s="11">
        <v>24</v>
      </c>
      <c r="E226" s="34">
        <v>2403909</v>
      </c>
      <c r="F226" s="32">
        <f t="shared" si="3"/>
        <v>92501.099627698117</v>
      </c>
    </row>
    <row r="227" spans="1:6" ht="18" customHeight="1">
      <c r="A227" s="32" t="s">
        <v>22</v>
      </c>
      <c r="B227" s="11" t="s">
        <v>57</v>
      </c>
      <c r="C227" s="11" t="s">
        <v>15</v>
      </c>
      <c r="D227" s="11">
        <v>25</v>
      </c>
      <c r="E227" s="34">
        <v>2473051</v>
      </c>
      <c r="F227" s="32">
        <f t="shared" si="3"/>
        <v>94820.23777829991</v>
      </c>
    </row>
    <row r="228" spans="1:6" ht="18" customHeight="1">
      <c r="A228" s="32" t="s">
        <v>22</v>
      </c>
      <c r="B228" s="11" t="s">
        <v>57</v>
      </c>
      <c r="C228" s="11" t="s">
        <v>15</v>
      </c>
      <c r="D228" s="11">
        <v>26</v>
      </c>
      <c r="E228" s="34">
        <v>2530408</v>
      </c>
      <c r="F228" s="32">
        <f t="shared" si="3"/>
        <v>93806.695135972739</v>
      </c>
    </row>
    <row r="229" spans="1:6" ht="18" customHeight="1">
      <c r="A229" s="32" t="s">
        <v>22</v>
      </c>
      <c r="B229" s="11" t="s">
        <v>57</v>
      </c>
      <c r="C229" s="11" t="s">
        <v>15</v>
      </c>
      <c r="D229" s="11">
        <v>27</v>
      </c>
      <c r="E229" s="34">
        <v>2595043</v>
      </c>
      <c r="F229" s="32">
        <f t="shared" si="3"/>
        <v>98329.950071176179</v>
      </c>
    </row>
    <row r="230" spans="1:6" ht="18" customHeight="1">
      <c r="A230" s="32" t="s">
        <v>22</v>
      </c>
      <c r="B230" s="11" t="s">
        <v>57</v>
      </c>
      <c r="C230" s="11" t="s">
        <v>15</v>
      </c>
      <c r="D230" s="11">
        <v>28</v>
      </c>
      <c r="E230" s="34">
        <v>2655114</v>
      </c>
      <c r="F230" s="32">
        <f t="shared" si="3"/>
        <v>96773.011781866822</v>
      </c>
    </row>
    <row r="231" spans="1:6" ht="18" customHeight="1">
      <c r="A231" s="32" t="s">
        <v>22</v>
      </c>
      <c r="B231" s="11" t="s">
        <v>57</v>
      </c>
      <c r="C231" s="11" t="s">
        <v>15</v>
      </c>
      <c r="D231" s="11">
        <v>29</v>
      </c>
      <c r="E231" s="34">
        <v>2712039</v>
      </c>
      <c r="F231" s="32">
        <f t="shared" si="3"/>
        <v>97168.680653799151</v>
      </c>
    </row>
    <row r="232" spans="1:6" ht="18" customHeight="1">
      <c r="A232" s="32" t="s">
        <v>22</v>
      </c>
      <c r="B232" s="11" t="s">
        <v>57</v>
      </c>
      <c r="C232" s="11" t="s">
        <v>15</v>
      </c>
      <c r="D232" s="11">
        <v>30</v>
      </c>
      <c r="E232" s="34">
        <v>2774195</v>
      </c>
      <c r="F232" s="32">
        <f t="shared" si="3"/>
        <v>100962.49617060783</v>
      </c>
    </row>
    <row r="233" spans="1:6" ht="18" customHeight="1">
      <c r="A233" s="32" t="s">
        <v>22</v>
      </c>
      <c r="B233" s="11" t="s">
        <v>57</v>
      </c>
      <c r="C233" s="11" t="s">
        <v>15</v>
      </c>
      <c r="D233" s="11">
        <v>31</v>
      </c>
      <c r="E233" s="34">
        <v>2830488</v>
      </c>
      <c r="F233" s="32">
        <f t="shared" si="3"/>
        <v>100185.80504742176</v>
      </c>
    </row>
    <row r="234" spans="1:6" ht="18" customHeight="1">
      <c r="A234" s="32" t="s">
        <v>22</v>
      </c>
      <c r="B234" s="11" t="s">
        <v>57</v>
      </c>
      <c r="C234" s="11" t="s">
        <v>15</v>
      </c>
      <c r="D234" s="11">
        <v>32</v>
      </c>
      <c r="E234" s="34">
        <v>2881413</v>
      </c>
      <c r="F234" s="32">
        <f t="shared" si="3"/>
        <v>93213.34756532099</v>
      </c>
    </row>
    <row r="235" spans="1:6" ht="18" customHeight="1">
      <c r="A235" s="32" t="s">
        <v>22</v>
      </c>
      <c r="B235" s="11" t="s">
        <v>57</v>
      </c>
      <c r="C235" s="11" t="s">
        <v>15</v>
      </c>
      <c r="D235" s="11">
        <v>33</v>
      </c>
      <c r="E235" s="34">
        <v>2942377</v>
      </c>
      <c r="F235" s="32">
        <f t="shared" si="3"/>
        <v>98936.580779473734</v>
      </c>
    </row>
    <row r="236" spans="1:6" ht="18" customHeight="1">
      <c r="A236" s="32" t="s">
        <v>22</v>
      </c>
      <c r="B236" s="11" t="s">
        <v>57</v>
      </c>
      <c r="C236" s="11" t="s">
        <v>15</v>
      </c>
      <c r="D236" s="11">
        <v>34</v>
      </c>
      <c r="E236" s="34">
        <v>2994263</v>
      </c>
      <c r="F236" s="32">
        <f t="shared" si="3"/>
        <v>93824.297952786903</v>
      </c>
    </row>
    <row r="237" spans="1:6" ht="18" customHeight="1">
      <c r="A237" s="32" t="s">
        <v>22</v>
      </c>
      <c r="B237" s="11" t="s">
        <v>57</v>
      </c>
      <c r="C237" s="11" t="s">
        <v>15</v>
      </c>
      <c r="D237" s="11">
        <v>35</v>
      </c>
      <c r="E237" s="34">
        <v>3053819</v>
      </c>
      <c r="F237" s="32">
        <f t="shared" si="3"/>
        <v>101456.50537217085</v>
      </c>
    </row>
    <row r="238" spans="1:6" ht="18" customHeight="1">
      <c r="A238" s="32" t="s">
        <v>22</v>
      </c>
      <c r="B238" s="11" t="s">
        <v>57</v>
      </c>
      <c r="C238" s="11" t="s">
        <v>15</v>
      </c>
      <c r="D238" s="11">
        <v>36</v>
      </c>
      <c r="E238" s="34">
        <v>3105841</v>
      </c>
      <c r="F238" s="32">
        <f t="shared" si="3"/>
        <v>103446.65551545555</v>
      </c>
    </row>
    <row r="239" spans="1:6" ht="18" customHeight="1">
      <c r="A239" s="32" t="s">
        <v>22</v>
      </c>
      <c r="B239" s="11" t="s">
        <v>57</v>
      </c>
      <c r="C239" s="11" t="s">
        <v>15</v>
      </c>
      <c r="D239" s="11">
        <v>37</v>
      </c>
      <c r="E239" s="34">
        <v>3153425</v>
      </c>
      <c r="F239" s="32">
        <f t="shared" si="3"/>
        <v>98690.736236994402</v>
      </c>
    </row>
    <row r="240" spans="1:6" ht="18" customHeight="1">
      <c r="A240" s="32" t="s">
        <v>22</v>
      </c>
      <c r="B240" s="11" t="s">
        <v>57</v>
      </c>
      <c r="C240" s="11" t="s">
        <v>15</v>
      </c>
      <c r="D240" s="11">
        <v>38</v>
      </c>
      <c r="E240" s="34">
        <v>3210695</v>
      </c>
      <c r="F240" s="32">
        <f t="shared" si="3"/>
        <v>101899.7830076198</v>
      </c>
    </row>
    <row r="241" spans="1:6" ht="18" customHeight="1">
      <c r="A241" s="32" t="s">
        <v>22</v>
      </c>
      <c r="B241" s="11" t="s">
        <v>57</v>
      </c>
      <c r="C241" s="11" t="s">
        <v>15</v>
      </c>
      <c r="D241" s="11">
        <v>39</v>
      </c>
      <c r="E241" s="34">
        <v>3267106</v>
      </c>
      <c r="F241" s="32">
        <f t="shared" si="3"/>
        <v>105353.98280242344</v>
      </c>
    </row>
    <row r="242" spans="1:6" ht="18" customHeight="1">
      <c r="A242" s="32" t="s">
        <v>22</v>
      </c>
      <c r="B242" s="11" t="s">
        <v>57</v>
      </c>
      <c r="C242" s="11" t="s">
        <v>15</v>
      </c>
      <c r="D242" s="11">
        <v>40</v>
      </c>
      <c r="E242" s="34">
        <v>3315159</v>
      </c>
      <c r="F242" s="32">
        <f t="shared" si="3"/>
        <v>106313.4700888525</v>
      </c>
    </row>
    <row r="243" spans="1:6" ht="18" customHeight="1">
      <c r="A243" s="32" t="s">
        <v>23</v>
      </c>
      <c r="B243" s="11" t="s">
        <v>58</v>
      </c>
      <c r="C243" s="11" t="s">
        <v>15</v>
      </c>
      <c r="D243" s="11">
        <v>1</v>
      </c>
      <c r="E243" s="34">
        <v>353565</v>
      </c>
      <c r="F243" s="32">
        <f t="shared" si="3"/>
        <v>19417.984713490052</v>
      </c>
    </row>
    <row r="244" spans="1:6" ht="18" customHeight="1">
      <c r="A244" s="32" t="s">
        <v>23</v>
      </c>
      <c r="B244" s="11" t="s">
        <v>58</v>
      </c>
      <c r="C244" s="11" t="s">
        <v>15</v>
      </c>
      <c r="D244" s="11">
        <v>2</v>
      </c>
      <c r="E244" s="34">
        <v>374928</v>
      </c>
      <c r="F244" s="32">
        <f t="shared" si="3"/>
        <v>19443.033619611251</v>
      </c>
    </row>
    <row r="245" spans="1:6" ht="18" customHeight="1">
      <c r="A245" s="32" t="s">
        <v>23</v>
      </c>
      <c r="B245" s="11" t="s">
        <v>58</v>
      </c>
      <c r="C245" s="11" t="s">
        <v>15</v>
      </c>
      <c r="D245" s="11">
        <v>3</v>
      </c>
      <c r="E245" s="34">
        <v>393453</v>
      </c>
      <c r="F245" s="32">
        <f t="shared" si="3"/>
        <v>15507.113604192538</v>
      </c>
    </row>
    <row r="246" spans="1:6" ht="18" customHeight="1">
      <c r="A246" s="32" t="s">
        <v>23</v>
      </c>
      <c r="B246" s="11" t="s">
        <v>58</v>
      </c>
      <c r="C246" s="11" t="s">
        <v>15</v>
      </c>
      <c r="D246" s="11">
        <v>4</v>
      </c>
      <c r="E246" s="34">
        <v>420373</v>
      </c>
      <c r="F246" s="32">
        <f t="shared" si="3"/>
        <v>17653.533819984412</v>
      </c>
    </row>
    <row r="247" spans="1:6" ht="18" customHeight="1">
      <c r="A247" s="32" t="s">
        <v>23</v>
      </c>
      <c r="B247" s="11" t="s">
        <v>58</v>
      </c>
      <c r="C247" s="11" t="s">
        <v>15</v>
      </c>
      <c r="D247" s="11">
        <v>5</v>
      </c>
      <c r="E247" s="34">
        <v>451985</v>
      </c>
      <c r="F247" s="32">
        <f t="shared" si="3"/>
        <v>19058.833621184691</v>
      </c>
    </row>
    <row r="248" spans="1:6" ht="18" customHeight="1">
      <c r="A248" s="32" t="s">
        <v>23</v>
      </c>
      <c r="B248" s="11" t="s">
        <v>58</v>
      </c>
      <c r="C248" s="11" t="s">
        <v>15</v>
      </c>
      <c r="D248" s="11">
        <v>6</v>
      </c>
      <c r="E248" s="34">
        <v>477007</v>
      </c>
      <c r="F248" s="32">
        <f t="shared" si="3"/>
        <v>18496.528764428567</v>
      </c>
    </row>
    <row r="249" spans="1:6" ht="18" customHeight="1">
      <c r="A249" s="32" t="s">
        <v>23</v>
      </c>
      <c r="B249" s="11" t="s">
        <v>58</v>
      </c>
      <c r="C249" s="11" t="s">
        <v>15</v>
      </c>
      <c r="D249" s="11">
        <v>7</v>
      </c>
      <c r="E249" s="34">
        <v>503492</v>
      </c>
      <c r="F249" s="32">
        <f t="shared" si="3"/>
        <v>17985.072180375962</v>
      </c>
    </row>
    <row r="250" spans="1:6" ht="18" customHeight="1">
      <c r="A250" s="32" t="s">
        <v>23</v>
      </c>
      <c r="B250" s="11" t="s">
        <v>58</v>
      </c>
      <c r="C250" s="11" t="s">
        <v>15</v>
      </c>
      <c r="D250" s="11">
        <v>8</v>
      </c>
      <c r="E250" s="34">
        <v>522630</v>
      </c>
      <c r="F250" s="32">
        <f t="shared" si="3"/>
        <v>16010.219330165342</v>
      </c>
    </row>
    <row r="251" spans="1:6" ht="18" customHeight="1">
      <c r="A251" s="32" t="s">
        <v>23</v>
      </c>
      <c r="B251" s="11" t="s">
        <v>58</v>
      </c>
      <c r="C251" s="11" t="s">
        <v>15</v>
      </c>
      <c r="D251" s="11">
        <v>9</v>
      </c>
      <c r="E251" s="34">
        <v>543306</v>
      </c>
      <c r="F251" s="32">
        <f t="shared" si="3"/>
        <v>13319.95211452854</v>
      </c>
    </row>
    <row r="252" spans="1:6" ht="18" customHeight="1">
      <c r="A252" s="32" t="s">
        <v>23</v>
      </c>
      <c r="B252" s="11" t="s">
        <v>58</v>
      </c>
      <c r="C252" s="11" t="s">
        <v>15</v>
      </c>
      <c r="D252" s="11">
        <v>10</v>
      </c>
      <c r="E252" s="34">
        <v>564345</v>
      </c>
      <c r="F252" s="32">
        <f t="shared" si="3"/>
        <v>13076.178085867956</v>
      </c>
    </row>
    <row r="253" spans="1:6" ht="18" customHeight="1">
      <c r="A253" s="32" t="s">
        <v>23</v>
      </c>
      <c r="B253" s="11" t="s">
        <v>58</v>
      </c>
      <c r="C253" s="11" t="s">
        <v>15</v>
      </c>
      <c r="D253" s="11">
        <v>11</v>
      </c>
      <c r="E253" s="34">
        <v>585266</v>
      </c>
      <c r="F253" s="32">
        <f t="shared" si="3"/>
        <v>13015.118478139182</v>
      </c>
    </row>
    <row r="254" spans="1:6" ht="18" customHeight="1">
      <c r="A254" s="32" t="s">
        <v>23</v>
      </c>
      <c r="B254" s="11" t="s">
        <v>58</v>
      </c>
      <c r="C254" s="11" t="s">
        <v>15</v>
      </c>
      <c r="D254" s="11">
        <v>12</v>
      </c>
      <c r="E254" s="34">
        <v>602670</v>
      </c>
      <c r="F254" s="32">
        <f t="shared" si="3"/>
        <v>13375.622864001512</v>
      </c>
    </row>
    <row r="255" spans="1:6" ht="18" customHeight="1">
      <c r="A255" s="32" t="s">
        <v>23</v>
      </c>
      <c r="B255" s="11" t="s">
        <v>58</v>
      </c>
      <c r="C255" s="11" t="s">
        <v>15</v>
      </c>
      <c r="D255" s="11">
        <v>13</v>
      </c>
      <c r="E255" s="34">
        <v>623476</v>
      </c>
      <c r="F255" s="32">
        <f t="shared" si="3"/>
        <v>12760.552391387033</v>
      </c>
    </row>
    <row r="256" spans="1:6" ht="18" customHeight="1">
      <c r="A256" s="32" t="s">
        <v>23</v>
      </c>
      <c r="B256" s="11" t="s">
        <v>58</v>
      </c>
      <c r="C256" s="11" t="s">
        <v>15</v>
      </c>
      <c r="D256" s="11">
        <v>14</v>
      </c>
      <c r="E256" s="34">
        <v>641559</v>
      </c>
      <c r="F256" s="32">
        <f t="shared" si="3"/>
        <v>13465.691565357249</v>
      </c>
    </row>
    <row r="257" spans="1:6" ht="18" customHeight="1">
      <c r="A257" s="32" t="s">
        <v>23</v>
      </c>
      <c r="B257" s="11" t="s">
        <v>58</v>
      </c>
      <c r="C257" s="11" t="s">
        <v>15</v>
      </c>
      <c r="D257" s="11">
        <v>15</v>
      </c>
      <c r="E257" s="34">
        <v>662896</v>
      </c>
      <c r="F257" s="32">
        <f t="shared" si="3"/>
        <v>16834.555206479319</v>
      </c>
    </row>
    <row r="258" spans="1:6" ht="18" customHeight="1">
      <c r="A258" s="32" t="s">
        <v>23</v>
      </c>
      <c r="B258" s="11" t="s">
        <v>58</v>
      </c>
      <c r="C258" s="11" t="s">
        <v>15</v>
      </c>
      <c r="D258" s="11">
        <v>16</v>
      </c>
      <c r="E258" s="34">
        <v>681227</v>
      </c>
      <c r="F258" s="32">
        <f t="shared" si="3"/>
        <v>18142.717216558274</v>
      </c>
    </row>
    <row r="259" spans="1:6" ht="18" customHeight="1">
      <c r="A259" s="32" t="s">
        <v>23</v>
      </c>
      <c r="B259" s="11" t="s">
        <v>58</v>
      </c>
      <c r="C259" s="11" t="s">
        <v>15</v>
      </c>
      <c r="D259" s="11">
        <v>17</v>
      </c>
      <c r="E259" s="34">
        <v>700586</v>
      </c>
      <c r="F259" s="32">
        <f t="shared" ref="F259:F322" si="4">STDEV(E259,E899,E1539)</f>
        <v>19178.303426876253</v>
      </c>
    </row>
    <row r="260" spans="1:6" ht="18" customHeight="1">
      <c r="A260" s="32" t="s">
        <v>23</v>
      </c>
      <c r="B260" s="11" t="s">
        <v>58</v>
      </c>
      <c r="C260" s="11" t="s">
        <v>15</v>
      </c>
      <c r="D260" s="11">
        <v>18</v>
      </c>
      <c r="E260" s="34">
        <v>715753</v>
      </c>
      <c r="F260" s="32">
        <f t="shared" si="4"/>
        <v>17756.163014570462</v>
      </c>
    </row>
    <row r="261" spans="1:6" ht="18" customHeight="1">
      <c r="A261" s="32" t="s">
        <v>23</v>
      </c>
      <c r="B261" s="11" t="s">
        <v>58</v>
      </c>
      <c r="C261" s="11" t="s">
        <v>15</v>
      </c>
      <c r="D261" s="11">
        <v>19</v>
      </c>
      <c r="E261" s="34">
        <v>732436</v>
      </c>
      <c r="F261" s="32">
        <f t="shared" si="4"/>
        <v>19667.829731145561</v>
      </c>
    </row>
    <row r="262" spans="1:6" ht="18" customHeight="1">
      <c r="A262" s="32" t="s">
        <v>23</v>
      </c>
      <c r="B262" s="11" t="s">
        <v>58</v>
      </c>
      <c r="C262" s="11" t="s">
        <v>15</v>
      </c>
      <c r="D262" s="11">
        <v>20</v>
      </c>
      <c r="E262" s="34">
        <v>752049</v>
      </c>
      <c r="F262" s="32">
        <f t="shared" si="4"/>
        <v>23643.443707153434</v>
      </c>
    </row>
    <row r="263" spans="1:6" ht="18" customHeight="1">
      <c r="A263" s="32" t="s">
        <v>23</v>
      </c>
      <c r="B263" s="11" t="s">
        <v>58</v>
      </c>
      <c r="C263" s="11" t="s">
        <v>15</v>
      </c>
      <c r="D263" s="11">
        <v>21</v>
      </c>
      <c r="E263" s="34">
        <v>771625</v>
      </c>
      <c r="F263" s="32">
        <f t="shared" si="4"/>
        <v>21288.769840771292</v>
      </c>
    </row>
    <row r="264" spans="1:6" ht="18" customHeight="1">
      <c r="A264" s="32" t="s">
        <v>23</v>
      </c>
      <c r="B264" s="11" t="s">
        <v>58</v>
      </c>
      <c r="C264" s="11" t="s">
        <v>15</v>
      </c>
      <c r="D264" s="11">
        <v>22</v>
      </c>
      <c r="E264" s="34">
        <v>789527</v>
      </c>
      <c r="F264" s="32">
        <f t="shared" si="4"/>
        <v>21532.23351938515</v>
      </c>
    </row>
    <row r="265" spans="1:6" ht="18" customHeight="1">
      <c r="A265" s="32" t="s">
        <v>23</v>
      </c>
      <c r="B265" s="11" t="s">
        <v>58</v>
      </c>
      <c r="C265" s="11" t="s">
        <v>15</v>
      </c>
      <c r="D265" s="11">
        <v>23</v>
      </c>
      <c r="E265" s="34">
        <v>805590</v>
      </c>
      <c r="F265" s="32">
        <f t="shared" si="4"/>
        <v>24786.297915044379</v>
      </c>
    </row>
    <row r="266" spans="1:6" ht="18" customHeight="1">
      <c r="A266" s="32" t="s">
        <v>23</v>
      </c>
      <c r="B266" s="11" t="s">
        <v>58</v>
      </c>
      <c r="C266" s="11" t="s">
        <v>15</v>
      </c>
      <c r="D266" s="11">
        <v>24</v>
      </c>
      <c r="E266" s="34">
        <v>819503</v>
      </c>
      <c r="F266" s="32">
        <f t="shared" si="4"/>
        <v>19741.826435261759</v>
      </c>
    </row>
    <row r="267" spans="1:6" ht="18" customHeight="1">
      <c r="A267" s="32" t="s">
        <v>23</v>
      </c>
      <c r="B267" s="11" t="s">
        <v>58</v>
      </c>
      <c r="C267" s="11" t="s">
        <v>15</v>
      </c>
      <c r="D267" s="11">
        <v>25</v>
      </c>
      <c r="E267" s="34">
        <v>840501</v>
      </c>
      <c r="F267" s="32">
        <f t="shared" si="4"/>
        <v>22811.307641898424</v>
      </c>
    </row>
    <row r="268" spans="1:6" ht="18" customHeight="1">
      <c r="A268" s="32" t="s">
        <v>23</v>
      </c>
      <c r="B268" s="11" t="s">
        <v>58</v>
      </c>
      <c r="C268" s="11" t="s">
        <v>15</v>
      </c>
      <c r="D268" s="11">
        <v>26</v>
      </c>
      <c r="E268" s="34">
        <v>855944</v>
      </c>
      <c r="F268" s="32">
        <f t="shared" si="4"/>
        <v>20532.055482423901</v>
      </c>
    </row>
    <row r="269" spans="1:6" ht="18" customHeight="1">
      <c r="A269" s="32" t="s">
        <v>23</v>
      </c>
      <c r="B269" s="11" t="s">
        <v>58</v>
      </c>
      <c r="C269" s="11" t="s">
        <v>15</v>
      </c>
      <c r="D269" s="11">
        <v>27</v>
      </c>
      <c r="E269" s="34">
        <v>875269</v>
      </c>
      <c r="F269" s="32">
        <f t="shared" si="4"/>
        <v>19766.854689943299</v>
      </c>
    </row>
    <row r="270" spans="1:6" ht="18" customHeight="1">
      <c r="A270" s="32" t="s">
        <v>23</v>
      </c>
      <c r="B270" s="11" t="s">
        <v>58</v>
      </c>
      <c r="C270" s="11" t="s">
        <v>15</v>
      </c>
      <c r="D270" s="11">
        <v>28</v>
      </c>
      <c r="E270" s="34">
        <v>893098</v>
      </c>
      <c r="F270" s="32">
        <f t="shared" si="4"/>
        <v>22039.992952206976</v>
      </c>
    </row>
    <row r="271" spans="1:6" ht="18" customHeight="1">
      <c r="A271" s="32" t="s">
        <v>23</v>
      </c>
      <c r="B271" s="11" t="s">
        <v>58</v>
      </c>
      <c r="C271" s="11" t="s">
        <v>15</v>
      </c>
      <c r="D271" s="11">
        <v>29</v>
      </c>
      <c r="E271" s="34">
        <v>907006</v>
      </c>
      <c r="F271" s="32">
        <f t="shared" si="4"/>
        <v>19314.867080395179</v>
      </c>
    </row>
    <row r="272" spans="1:6" ht="18" customHeight="1">
      <c r="A272" s="32" t="s">
        <v>23</v>
      </c>
      <c r="B272" s="11" t="s">
        <v>58</v>
      </c>
      <c r="C272" s="11" t="s">
        <v>15</v>
      </c>
      <c r="D272" s="11">
        <v>30</v>
      </c>
      <c r="E272" s="34">
        <v>919438</v>
      </c>
      <c r="F272" s="32">
        <f t="shared" si="4"/>
        <v>23245.262406205125</v>
      </c>
    </row>
    <row r="273" spans="1:6" ht="18" customHeight="1">
      <c r="A273" s="32" t="s">
        <v>23</v>
      </c>
      <c r="B273" s="11" t="s">
        <v>58</v>
      </c>
      <c r="C273" s="11" t="s">
        <v>15</v>
      </c>
      <c r="D273" s="11">
        <v>31</v>
      </c>
      <c r="E273" s="34">
        <v>939119</v>
      </c>
      <c r="F273" s="32">
        <f t="shared" si="4"/>
        <v>21602.801330691662</v>
      </c>
    </row>
    <row r="274" spans="1:6" ht="18" customHeight="1">
      <c r="A274" s="32" t="s">
        <v>23</v>
      </c>
      <c r="B274" s="11" t="s">
        <v>58</v>
      </c>
      <c r="C274" s="11" t="s">
        <v>15</v>
      </c>
      <c r="D274" s="11">
        <v>32</v>
      </c>
      <c r="E274" s="34">
        <v>956368</v>
      </c>
      <c r="F274" s="32">
        <f t="shared" si="4"/>
        <v>23242.14222054413</v>
      </c>
    </row>
    <row r="275" spans="1:6" ht="18" customHeight="1">
      <c r="A275" s="32" t="s">
        <v>23</v>
      </c>
      <c r="B275" s="11" t="s">
        <v>58</v>
      </c>
      <c r="C275" s="11" t="s">
        <v>15</v>
      </c>
      <c r="D275" s="11">
        <v>33</v>
      </c>
      <c r="E275" s="34">
        <v>972680</v>
      </c>
      <c r="F275" s="32">
        <f t="shared" si="4"/>
        <v>22372.549519444583</v>
      </c>
    </row>
    <row r="276" spans="1:6" ht="18" customHeight="1">
      <c r="A276" s="32" t="s">
        <v>23</v>
      </c>
      <c r="B276" s="11" t="s">
        <v>58</v>
      </c>
      <c r="C276" s="11" t="s">
        <v>15</v>
      </c>
      <c r="D276" s="11">
        <v>34</v>
      </c>
      <c r="E276" s="34">
        <v>984601</v>
      </c>
      <c r="F276" s="32">
        <f t="shared" si="4"/>
        <v>19679.127936301786</v>
      </c>
    </row>
    <row r="277" spans="1:6" ht="18" customHeight="1">
      <c r="A277" s="32" t="s">
        <v>23</v>
      </c>
      <c r="B277" s="11" t="s">
        <v>58</v>
      </c>
      <c r="C277" s="11" t="s">
        <v>15</v>
      </c>
      <c r="D277" s="11">
        <v>35</v>
      </c>
      <c r="E277" s="34">
        <v>1005785</v>
      </c>
      <c r="F277" s="32">
        <f t="shared" si="4"/>
        <v>21330.000687607429</v>
      </c>
    </row>
    <row r="278" spans="1:6" ht="18" customHeight="1">
      <c r="A278" s="32" t="s">
        <v>23</v>
      </c>
      <c r="B278" s="11" t="s">
        <v>58</v>
      </c>
      <c r="C278" s="11" t="s">
        <v>15</v>
      </c>
      <c r="D278" s="11">
        <v>36</v>
      </c>
      <c r="E278" s="34">
        <v>1019881</v>
      </c>
      <c r="F278" s="32">
        <f t="shared" si="4"/>
        <v>23214.999684112281</v>
      </c>
    </row>
    <row r="279" spans="1:6" ht="18" customHeight="1">
      <c r="A279" s="32" t="s">
        <v>23</v>
      </c>
      <c r="B279" s="11" t="s">
        <v>58</v>
      </c>
      <c r="C279" s="11" t="s">
        <v>15</v>
      </c>
      <c r="D279" s="11">
        <v>37</v>
      </c>
      <c r="E279" s="34">
        <v>1034452</v>
      </c>
      <c r="F279" s="32">
        <f t="shared" si="4"/>
        <v>21088.550187246157</v>
      </c>
    </row>
    <row r="280" spans="1:6" ht="18" customHeight="1">
      <c r="A280" s="32" t="s">
        <v>23</v>
      </c>
      <c r="B280" s="11" t="s">
        <v>58</v>
      </c>
      <c r="C280" s="11" t="s">
        <v>15</v>
      </c>
      <c r="D280" s="11">
        <v>38</v>
      </c>
      <c r="E280" s="34">
        <v>1051352</v>
      </c>
      <c r="F280" s="32">
        <f t="shared" si="4"/>
        <v>20721.323083561372</v>
      </c>
    </row>
    <row r="281" spans="1:6" ht="18" customHeight="1">
      <c r="A281" s="32" t="s">
        <v>23</v>
      </c>
      <c r="B281" s="11" t="s">
        <v>58</v>
      </c>
      <c r="C281" s="11" t="s">
        <v>15</v>
      </c>
      <c r="D281" s="11">
        <v>39</v>
      </c>
      <c r="E281" s="34">
        <v>1065873</v>
      </c>
      <c r="F281" s="32">
        <f t="shared" si="4"/>
        <v>22998.235671459668</v>
      </c>
    </row>
    <row r="282" spans="1:6" ht="18" customHeight="1">
      <c r="A282" s="32" t="s">
        <v>23</v>
      </c>
      <c r="B282" s="11" t="s">
        <v>58</v>
      </c>
      <c r="C282" s="11" t="s">
        <v>15</v>
      </c>
      <c r="D282" s="11">
        <v>40</v>
      </c>
      <c r="E282" s="34">
        <v>1079646</v>
      </c>
      <c r="F282" s="32">
        <f t="shared" si="4"/>
        <v>21622.260296586323</v>
      </c>
    </row>
    <row r="283" spans="1:6" ht="18" customHeight="1">
      <c r="A283" s="32" t="s">
        <v>24</v>
      </c>
      <c r="B283" s="11" t="s">
        <v>15</v>
      </c>
      <c r="C283" s="11" t="s">
        <v>25</v>
      </c>
      <c r="D283" s="11">
        <v>1</v>
      </c>
      <c r="E283" s="34">
        <v>288102</v>
      </c>
      <c r="F283" s="32">
        <f t="shared" si="4"/>
        <v>72279.207385895759</v>
      </c>
    </row>
    <row r="284" spans="1:6" ht="18" customHeight="1">
      <c r="A284" s="32" t="s">
        <v>24</v>
      </c>
      <c r="B284" s="11" t="s">
        <v>15</v>
      </c>
      <c r="C284" s="11" t="s">
        <v>25</v>
      </c>
      <c r="D284" s="11">
        <v>2</v>
      </c>
      <c r="E284" s="34">
        <v>290735</v>
      </c>
      <c r="F284" s="32">
        <f t="shared" si="4"/>
        <v>6768.9485397167355</v>
      </c>
    </row>
    <row r="285" spans="1:6" ht="18" customHeight="1">
      <c r="A285" s="32" t="s">
        <v>24</v>
      </c>
      <c r="B285" s="11" t="s">
        <v>15</v>
      </c>
      <c r="C285" s="11" t="s">
        <v>25</v>
      </c>
      <c r="D285" s="11">
        <v>3</v>
      </c>
      <c r="E285" s="34">
        <v>293369</v>
      </c>
      <c r="F285" s="32">
        <f t="shared" si="4"/>
        <v>7121.5310385712237</v>
      </c>
    </row>
    <row r="286" spans="1:6" ht="18" customHeight="1">
      <c r="A286" s="32" t="s">
        <v>24</v>
      </c>
      <c r="B286" s="11" t="s">
        <v>15</v>
      </c>
      <c r="C286" s="11" t="s">
        <v>25</v>
      </c>
      <c r="D286" s="11">
        <v>4</v>
      </c>
      <c r="E286" s="34">
        <v>297702</v>
      </c>
      <c r="F286" s="32">
        <f t="shared" si="4"/>
        <v>6253.1397180403173</v>
      </c>
    </row>
    <row r="287" spans="1:6" ht="18" customHeight="1">
      <c r="A287" s="32" t="s">
        <v>24</v>
      </c>
      <c r="B287" s="11" t="s">
        <v>15</v>
      </c>
      <c r="C287" s="11" t="s">
        <v>25</v>
      </c>
      <c r="D287" s="11">
        <v>5</v>
      </c>
      <c r="E287" s="34">
        <v>301032</v>
      </c>
      <c r="F287" s="32">
        <f t="shared" si="4"/>
        <v>7594.8997579516044</v>
      </c>
    </row>
    <row r="288" spans="1:6" ht="18" customHeight="1">
      <c r="A288" s="32" t="s">
        <v>24</v>
      </c>
      <c r="B288" s="11" t="s">
        <v>15</v>
      </c>
      <c r="C288" s="11" t="s">
        <v>25</v>
      </c>
      <c r="D288" s="11">
        <v>6</v>
      </c>
      <c r="E288" s="34">
        <v>303620</v>
      </c>
      <c r="F288" s="32">
        <f t="shared" si="4"/>
        <v>4183.7533388095435</v>
      </c>
    </row>
    <row r="289" spans="1:6" ht="18" customHeight="1">
      <c r="A289" s="32" t="s">
        <v>24</v>
      </c>
      <c r="B289" s="11" t="s">
        <v>15</v>
      </c>
      <c r="C289" s="11" t="s">
        <v>25</v>
      </c>
      <c r="D289" s="11">
        <v>7</v>
      </c>
      <c r="E289" s="34">
        <v>307280</v>
      </c>
      <c r="F289" s="32">
        <f t="shared" si="4"/>
        <v>5021.523308054373</v>
      </c>
    </row>
    <row r="290" spans="1:6" ht="18" customHeight="1">
      <c r="A290" s="32" t="s">
        <v>24</v>
      </c>
      <c r="B290" s="11" t="s">
        <v>15</v>
      </c>
      <c r="C290" s="11" t="s">
        <v>25</v>
      </c>
      <c r="D290" s="11">
        <v>8</v>
      </c>
      <c r="E290" s="34">
        <v>311313</v>
      </c>
      <c r="F290" s="32">
        <f t="shared" si="4"/>
        <v>5704.7665450334889</v>
      </c>
    </row>
    <row r="291" spans="1:6" ht="18" customHeight="1">
      <c r="A291" s="32" t="s">
        <v>24</v>
      </c>
      <c r="B291" s="11" t="s">
        <v>15</v>
      </c>
      <c r="C291" s="11" t="s">
        <v>25</v>
      </c>
      <c r="D291" s="11">
        <v>9</v>
      </c>
      <c r="E291" s="34">
        <v>318335</v>
      </c>
      <c r="F291" s="32">
        <f t="shared" si="4"/>
        <v>1983.0737084973248</v>
      </c>
    </row>
    <row r="292" spans="1:6" ht="18" customHeight="1">
      <c r="A292" s="32" t="s">
        <v>24</v>
      </c>
      <c r="B292" s="11" t="s">
        <v>15</v>
      </c>
      <c r="C292" s="11" t="s">
        <v>25</v>
      </c>
      <c r="D292" s="11">
        <v>10</v>
      </c>
      <c r="E292" s="34">
        <v>324234</v>
      </c>
      <c r="F292" s="32">
        <f t="shared" si="4"/>
        <v>1936.8452011798292</v>
      </c>
    </row>
    <row r="293" spans="1:6" ht="18" customHeight="1">
      <c r="A293" s="32" t="s">
        <v>24</v>
      </c>
      <c r="B293" s="11" t="s">
        <v>15</v>
      </c>
      <c r="C293" s="11" t="s">
        <v>25</v>
      </c>
      <c r="D293" s="11">
        <v>11</v>
      </c>
      <c r="E293" s="34">
        <v>324182</v>
      </c>
      <c r="F293" s="32">
        <f t="shared" si="4"/>
        <v>2059.5733376923808</v>
      </c>
    </row>
    <row r="294" spans="1:6" ht="18" customHeight="1">
      <c r="A294" s="32" t="s">
        <v>24</v>
      </c>
      <c r="B294" s="11" t="s">
        <v>15</v>
      </c>
      <c r="C294" s="11" t="s">
        <v>25</v>
      </c>
      <c r="D294" s="11">
        <v>12</v>
      </c>
      <c r="E294" s="34">
        <v>323617</v>
      </c>
      <c r="F294" s="32">
        <f t="shared" si="4"/>
        <v>3432.1328645610442</v>
      </c>
    </row>
    <row r="295" spans="1:6" ht="18" customHeight="1">
      <c r="A295" s="32" t="s">
        <v>24</v>
      </c>
      <c r="B295" s="11" t="s">
        <v>15</v>
      </c>
      <c r="C295" s="11" t="s">
        <v>25</v>
      </c>
      <c r="D295" s="11">
        <v>13</v>
      </c>
      <c r="E295" s="34">
        <v>330545</v>
      </c>
      <c r="F295" s="32">
        <f t="shared" si="4"/>
        <v>2779.367254130575</v>
      </c>
    </row>
    <row r="296" spans="1:6" ht="18" customHeight="1">
      <c r="A296" s="32" t="s">
        <v>24</v>
      </c>
      <c r="B296" s="11" t="s">
        <v>15</v>
      </c>
      <c r="C296" s="11" t="s">
        <v>25</v>
      </c>
      <c r="D296" s="11">
        <v>14</v>
      </c>
      <c r="E296" s="34">
        <v>327999</v>
      </c>
      <c r="F296" s="32">
        <f t="shared" si="4"/>
        <v>4307.9717191891286</v>
      </c>
    </row>
    <row r="297" spans="1:6" ht="18" customHeight="1">
      <c r="A297" s="32" t="s">
        <v>24</v>
      </c>
      <c r="B297" s="11" t="s">
        <v>15</v>
      </c>
      <c r="C297" s="11" t="s">
        <v>25</v>
      </c>
      <c r="D297" s="11">
        <v>15</v>
      </c>
      <c r="E297" s="34">
        <v>332233</v>
      </c>
      <c r="F297" s="32">
        <f t="shared" si="4"/>
        <v>3190.8091450288907</v>
      </c>
    </row>
    <row r="298" spans="1:6" ht="18" customHeight="1">
      <c r="A298" s="32" t="s">
        <v>24</v>
      </c>
      <c r="B298" s="11" t="s">
        <v>15</v>
      </c>
      <c r="C298" s="11" t="s">
        <v>25</v>
      </c>
      <c r="D298" s="11">
        <v>16</v>
      </c>
      <c r="E298" s="34">
        <v>330191</v>
      </c>
      <c r="F298" s="32">
        <f t="shared" si="4"/>
        <v>3794.5297908085176</v>
      </c>
    </row>
    <row r="299" spans="1:6" ht="18" customHeight="1">
      <c r="A299" s="32" t="s">
        <v>24</v>
      </c>
      <c r="B299" s="11" t="s">
        <v>15</v>
      </c>
      <c r="C299" s="11" t="s">
        <v>25</v>
      </c>
      <c r="D299" s="11">
        <v>17</v>
      </c>
      <c r="E299" s="34">
        <v>334889</v>
      </c>
      <c r="F299" s="32">
        <f t="shared" si="4"/>
        <v>3711.5763497468297</v>
      </c>
    </row>
    <row r="300" spans="1:6" ht="18" customHeight="1">
      <c r="A300" s="32" t="s">
        <v>24</v>
      </c>
      <c r="B300" s="11" t="s">
        <v>15</v>
      </c>
      <c r="C300" s="11" t="s">
        <v>25</v>
      </c>
      <c r="D300" s="11">
        <v>18</v>
      </c>
      <c r="E300" s="34">
        <v>333565</v>
      </c>
      <c r="F300" s="32">
        <f t="shared" si="4"/>
        <v>5532.7816090401884</v>
      </c>
    </row>
    <row r="301" spans="1:6" ht="18" customHeight="1">
      <c r="A301" s="32" t="s">
        <v>24</v>
      </c>
      <c r="B301" s="11" t="s">
        <v>15</v>
      </c>
      <c r="C301" s="11" t="s">
        <v>25</v>
      </c>
      <c r="D301" s="11">
        <v>19</v>
      </c>
      <c r="E301" s="34">
        <v>337414</v>
      </c>
      <c r="F301" s="32">
        <f t="shared" si="4"/>
        <v>7817.5752208298791</v>
      </c>
    </row>
    <row r="302" spans="1:6" ht="18" customHeight="1">
      <c r="A302" s="32" t="s">
        <v>24</v>
      </c>
      <c r="B302" s="11" t="s">
        <v>15</v>
      </c>
      <c r="C302" s="11" t="s">
        <v>25</v>
      </c>
      <c r="D302" s="11">
        <v>20</v>
      </c>
      <c r="E302" s="34">
        <v>339128</v>
      </c>
      <c r="F302" s="32">
        <f t="shared" si="4"/>
        <v>10243.677920226373</v>
      </c>
    </row>
    <row r="303" spans="1:6" ht="18" customHeight="1">
      <c r="A303" s="32" t="s">
        <v>24</v>
      </c>
      <c r="B303" s="11" t="s">
        <v>15</v>
      </c>
      <c r="C303" s="11" t="s">
        <v>25</v>
      </c>
      <c r="D303" s="11">
        <v>21</v>
      </c>
      <c r="E303" s="34">
        <v>339398</v>
      </c>
      <c r="F303" s="32">
        <f t="shared" si="4"/>
        <v>12117.459799809529</v>
      </c>
    </row>
    <row r="304" spans="1:6" ht="18" customHeight="1">
      <c r="A304" s="32" t="s">
        <v>24</v>
      </c>
      <c r="B304" s="11" t="s">
        <v>15</v>
      </c>
      <c r="C304" s="11" t="s">
        <v>25</v>
      </c>
      <c r="D304" s="11">
        <v>22</v>
      </c>
      <c r="E304" s="34">
        <v>340882</v>
      </c>
      <c r="F304" s="32">
        <f t="shared" si="4"/>
        <v>11900.714558378417</v>
      </c>
    </row>
    <row r="305" spans="1:6" ht="18" customHeight="1">
      <c r="A305" s="32" t="s">
        <v>24</v>
      </c>
      <c r="B305" s="11" t="s">
        <v>15</v>
      </c>
      <c r="C305" s="11" t="s">
        <v>25</v>
      </c>
      <c r="D305" s="11">
        <v>23</v>
      </c>
      <c r="E305" s="34">
        <v>339041</v>
      </c>
      <c r="F305" s="32">
        <f t="shared" si="4"/>
        <v>13250.155634306087</v>
      </c>
    </row>
    <row r="306" spans="1:6" ht="18" customHeight="1">
      <c r="A306" s="32" t="s">
        <v>24</v>
      </c>
      <c r="B306" s="11" t="s">
        <v>15</v>
      </c>
      <c r="C306" s="11" t="s">
        <v>25</v>
      </c>
      <c r="D306" s="11">
        <v>24</v>
      </c>
      <c r="E306" s="34">
        <v>343967</v>
      </c>
      <c r="F306" s="32">
        <f t="shared" si="4"/>
        <v>11014.336853997762</v>
      </c>
    </row>
    <row r="307" spans="1:6" ht="18" customHeight="1">
      <c r="A307" s="32" t="s">
        <v>24</v>
      </c>
      <c r="B307" s="11" t="s">
        <v>15</v>
      </c>
      <c r="C307" s="11" t="s">
        <v>25</v>
      </c>
      <c r="D307" s="11">
        <v>25</v>
      </c>
      <c r="E307" s="34">
        <v>343605</v>
      </c>
      <c r="F307" s="32">
        <f t="shared" si="4"/>
        <v>12056.948218074644</v>
      </c>
    </row>
    <row r="308" spans="1:6" ht="18" customHeight="1">
      <c r="A308" s="32" t="s">
        <v>24</v>
      </c>
      <c r="B308" s="11" t="s">
        <v>15</v>
      </c>
      <c r="C308" s="11" t="s">
        <v>25</v>
      </c>
      <c r="D308" s="11">
        <v>26</v>
      </c>
      <c r="E308" s="34">
        <v>345194</v>
      </c>
      <c r="F308" s="32">
        <f t="shared" si="4"/>
        <v>10181.42961474468</v>
      </c>
    </row>
    <row r="309" spans="1:6" ht="18" customHeight="1">
      <c r="A309" s="32" t="s">
        <v>24</v>
      </c>
      <c r="B309" s="11" t="s">
        <v>15</v>
      </c>
      <c r="C309" s="11" t="s">
        <v>25</v>
      </c>
      <c r="D309" s="11">
        <v>27</v>
      </c>
      <c r="E309" s="34">
        <v>346435</v>
      </c>
      <c r="F309" s="32">
        <f t="shared" si="4"/>
        <v>10995.141305746522</v>
      </c>
    </row>
    <row r="310" spans="1:6" ht="18" customHeight="1">
      <c r="A310" s="32" t="s">
        <v>24</v>
      </c>
      <c r="B310" s="11" t="s">
        <v>15</v>
      </c>
      <c r="C310" s="11" t="s">
        <v>25</v>
      </c>
      <c r="D310" s="11">
        <v>28</v>
      </c>
      <c r="E310" s="34">
        <v>347934</v>
      </c>
      <c r="F310" s="32">
        <f t="shared" si="4"/>
        <v>11521.214967759839</v>
      </c>
    </row>
    <row r="311" spans="1:6" ht="18" customHeight="1">
      <c r="A311" s="32" t="s">
        <v>24</v>
      </c>
      <c r="B311" s="11" t="s">
        <v>15</v>
      </c>
      <c r="C311" s="11" t="s">
        <v>25</v>
      </c>
      <c r="D311" s="11">
        <v>29</v>
      </c>
      <c r="E311" s="34">
        <v>348563</v>
      </c>
      <c r="F311" s="32">
        <f t="shared" si="4"/>
        <v>11274.873480443141</v>
      </c>
    </row>
    <row r="312" spans="1:6" ht="18" customHeight="1">
      <c r="A312" s="32" t="s">
        <v>24</v>
      </c>
      <c r="B312" s="11" t="s">
        <v>15</v>
      </c>
      <c r="C312" s="11" t="s">
        <v>25</v>
      </c>
      <c r="D312" s="11">
        <v>30</v>
      </c>
      <c r="E312" s="34">
        <v>350029</v>
      </c>
      <c r="F312" s="32">
        <f t="shared" si="4"/>
        <v>11552.708037512244</v>
      </c>
    </row>
    <row r="313" spans="1:6" ht="18" customHeight="1">
      <c r="A313" s="32" t="s">
        <v>24</v>
      </c>
      <c r="B313" s="11" t="s">
        <v>15</v>
      </c>
      <c r="C313" s="11" t="s">
        <v>25</v>
      </c>
      <c r="D313" s="11">
        <v>31</v>
      </c>
      <c r="E313" s="34">
        <v>350755</v>
      </c>
      <c r="F313" s="32">
        <f t="shared" si="4"/>
        <v>12243.576982782986</v>
      </c>
    </row>
    <row r="314" spans="1:6" ht="18" customHeight="1">
      <c r="A314" s="32" t="s">
        <v>24</v>
      </c>
      <c r="B314" s="11" t="s">
        <v>15</v>
      </c>
      <c r="C314" s="11" t="s">
        <v>25</v>
      </c>
      <c r="D314" s="11">
        <v>32</v>
      </c>
      <c r="E314" s="34">
        <v>352464</v>
      </c>
      <c r="F314" s="32">
        <f t="shared" si="4"/>
        <v>12383.917164343975</v>
      </c>
    </row>
    <row r="315" spans="1:6" ht="18" customHeight="1">
      <c r="A315" s="32" t="s">
        <v>24</v>
      </c>
      <c r="B315" s="11" t="s">
        <v>15</v>
      </c>
      <c r="C315" s="11" t="s">
        <v>25</v>
      </c>
      <c r="D315" s="11">
        <v>33</v>
      </c>
      <c r="E315" s="34">
        <v>355167</v>
      </c>
      <c r="F315" s="32">
        <f t="shared" si="4"/>
        <v>11143.439519884932</v>
      </c>
    </row>
    <row r="316" spans="1:6" ht="18" customHeight="1">
      <c r="A316" s="32" t="s">
        <v>24</v>
      </c>
      <c r="B316" s="11" t="s">
        <v>15</v>
      </c>
      <c r="C316" s="11" t="s">
        <v>25</v>
      </c>
      <c r="D316" s="11">
        <v>34</v>
      </c>
      <c r="E316" s="34">
        <v>357891</v>
      </c>
      <c r="F316" s="32">
        <f t="shared" si="4"/>
        <v>11800.265095892268</v>
      </c>
    </row>
    <row r="317" spans="1:6" ht="18" customHeight="1">
      <c r="A317" s="32" t="s">
        <v>24</v>
      </c>
      <c r="B317" s="11" t="s">
        <v>15</v>
      </c>
      <c r="C317" s="11" t="s">
        <v>25</v>
      </c>
      <c r="D317" s="11">
        <v>35</v>
      </c>
      <c r="E317" s="34">
        <v>358645</v>
      </c>
      <c r="F317" s="32">
        <f t="shared" si="4"/>
        <v>12023.000083173916</v>
      </c>
    </row>
    <row r="318" spans="1:6" ht="18" customHeight="1">
      <c r="A318" s="32" t="s">
        <v>24</v>
      </c>
      <c r="B318" s="11" t="s">
        <v>15</v>
      </c>
      <c r="C318" s="11" t="s">
        <v>25</v>
      </c>
      <c r="D318" s="11">
        <v>36</v>
      </c>
      <c r="E318" s="34">
        <v>358378</v>
      </c>
      <c r="F318" s="32">
        <f t="shared" si="4"/>
        <v>11366.974722120804</v>
      </c>
    </row>
    <row r="319" spans="1:6" ht="18" customHeight="1">
      <c r="A319" s="32" t="s">
        <v>24</v>
      </c>
      <c r="B319" s="11" t="s">
        <v>15</v>
      </c>
      <c r="C319" s="11" t="s">
        <v>25</v>
      </c>
      <c r="D319" s="11">
        <v>37</v>
      </c>
      <c r="E319" s="34">
        <v>360424</v>
      </c>
      <c r="F319" s="32">
        <f t="shared" si="4"/>
        <v>12999.282249416696</v>
      </c>
    </row>
    <row r="320" spans="1:6" ht="18" customHeight="1">
      <c r="A320" s="32" t="s">
        <v>24</v>
      </c>
      <c r="B320" s="11" t="s">
        <v>15</v>
      </c>
      <c r="C320" s="11" t="s">
        <v>25</v>
      </c>
      <c r="D320" s="11">
        <v>38</v>
      </c>
      <c r="E320" s="34">
        <v>363552</v>
      </c>
      <c r="F320" s="32">
        <f t="shared" si="4"/>
        <v>11492.623953359534</v>
      </c>
    </row>
    <row r="321" spans="1:6" ht="18" customHeight="1">
      <c r="A321" s="32" t="s">
        <v>24</v>
      </c>
      <c r="B321" s="11" t="s">
        <v>15</v>
      </c>
      <c r="C321" s="11" t="s">
        <v>25</v>
      </c>
      <c r="D321" s="11">
        <v>39</v>
      </c>
      <c r="E321" s="34">
        <v>364991</v>
      </c>
      <c r="F321" s="32">
        <f t="shared" si="4"/>
        <v>12090.934496555674</v>
      </c>
    </row>
    <row r="322" spans="1:6" ht="18" customHeight="1">
      <c r="A322" s="32" t="s">
        <v>24</v>
      </c>
      <c r="B322" s="11" t="s">
        <v>15</v>
      </c>
      <c r="C322" s="11" t="s">
        <v>25</v>
      </c>
      <c r="D322" s="11">
        <v>40</v>
      </c>
      <c r="E322" s="34">
        <v>365295</v>
      </c>
      <c r="F322" s="32">
        <f t="shared" si="4"/>
        <v>10713.164845179972</v>
      </c>
    </row>
    <row r="323" spans="1:6" ht="18" customHeight="1">
      <c r="A323" s="32" t="s">
        <v>26</v>
      </c>
      <c r="B323" s="11" t="s">
        <v>15</v>
      </c>
      <c r="C323" s="11" t="s">
        <v>15</v>
      </c>
      <c r="D323" s="11">
        <v>1</v>
      </c>
      <c r="E323" s="34">
        <v>310831</v>
      </c>
      <c r="F323" s="32">
        <f t="shared" ref="F323:F368" si="5">STDEV(E323,E963,E1603)</f>
        <v>18170.292320158198</v>
      </c>
    </row>
    <row r="324" spans="1:6" ht="18" customHeight="1">
      <c r="A324" s="32" t="s">
        <v>26</v>
      </c>
      <c r="B324" s="11" t="s">
        <v>15</v>
      </c>
      <c r="C324" s="11" t="s">
        <v>15</v>
      </c>
      <c r="D324" s="11">
        <v>2</v>
      </c>
      <c r="E324" s="34">
        <v>281989</v>
      </c>
      <c r="F324" s="32">
        <f t="shared" si="5"/>
        <v>16879.864345821425</v>
      </c>
    </row>
    <row r="325" spans="1:6" ht="18" customHeight="1">
      <c r="A325" s="32" t="s">
        <v>26</v>
      </c>
      <c r="B325" s="11" t="s">
        <v>15</v>
      </c>
      <c r="C325" s="11" t="s">
        <v>15</v>
      </c>
      <c r="D325" s="11">
        <v>3</v>
      </c>
      <c r="E325" s="34">
        <v>287889</v>
      </c>
      <c r="F325" s="32">
        <f t="shared" si="5"/>
        <v>17427.108279918386</v>
      </c>
    </row>
    <row r="326" spans="1:6" ht="18" customHeight="1">
      <c r="A326" s="32" t="s">
        <v>26</v>
      </c>
      <c r="B326" s="11" t="s">
        <v>15</v>
      </c>
      <c r="C326" s="11" t="s">
        <v>15</v>
      </c>
      <c r="D326" s="11">
        <v>4</v>
      </c>
      <c r="E326" s="34">
        <v>290896</v>
      </c>
      <c r="F326" s="32">
        <f t="shared" si="5"/>
        <v>19994.997474368432</v>
      </c>
    </row>
    <row r="327" spans="1:6" ht="18" customHeight="1">
      <c r="A327" s="32" t="s">
        <v>26</v>
      </c>
      <c r="B327" s="11" t="s">
        <v>15</v>
      </c>
      <c r="C327" s="11" t="s">
        <v>15</v>
      </c>
      <c r="D327" s="11">
        <v>5</v>
      </c>
      <c r="E327" s="34">
        <v>292992</v>
      </c>
      <c r="F327" s="32">
        <f t="shared" si="5"/>
        <v>24281.861344084256</v>
      </c>
    </row>
    <row r="328" spans="1:6" ht="18" customHeight="1">
      <c r="A328" s="32" t="s">
        <v>26</v>
      </c>
      <c r="B328" s="11" t="s">
        <v>15</v>
      </c>
      <c r="C328" s="11" t="s">
        <v>15</v>
      </c>
      <c r="D328" s="11">
        <v>6</v>
      </c>
      <c r="E328" s="34">
        <v>292681</v>
      </c>
      <c r="F328" s="32">
        <f t="shared" si="5"/>
        <v>24033.442498596272</v>
      </c>
    </row>
    <row r="329" spans="1:6" ht="18" customHeight="1">
      <c r="A329" s="32" t="s">
        <v>26</v>
      </c>
      <c r="B329" s="11" t="s">
        <v>15</v>
      </c>
      <c r="C329" s="11" t="s">
        <v>15</v>
      </c>
      <c r="D329" s="11">
        <v>7</v>
      </c>
      <c r="E329" s="34">
        <v>294590</v>
      </c>
      <c r="F329" s="32">
        <f t="shared" si="5"/>
        <v>22773.080446000273</v>
      </c>
    </row>
    <row r="330" spans="1:6" ht="18" customHeight="1">
      <c r="A330" s="32" t="s">
        <v>26</v>
      </c>
      <c r="B330" s="11" t="s">
        <v>15</v>
      </c>
      <c r="C330" s="11" t="s">
        <v>15</v>
      </c>
      <c r="D330" s="11">
        <v>8</v>
      </c>
      <c r="E330" s="34">
        <v>295042</v>
      </c>
      <c r="F330" s="32">
        <f t="shared" si="5"/>
        <v>21257.570228038763</v>
      </c>
    </row>
    <row r="331" spans="1:6" ht="18" customHeight="1">
      <c r="A331" s="32" t="s">
        <v>26</v>
      </c>
      <c r="B331" s="11" t="s">
        <v>15</v>
      </c>
      <c r="C331" s="11" t="s">
        <v>15</v>
      </c>
      <c r="D331" s="11">
        <v>9</v>
      </c>
      <c r="E331" s="34">
        <v>298396</v>
      </c>
      <c r="F331" s="32">
        <f t="shared" si="5"/>
        <v>20789.59876957706</v>
      </c>
    </row>
    <row r="332" spans="1:6" ht="18" customHeight="1">
      <c r="A332" s="32" t="s">
        <v>26</v>
      </c>
      <c r="B332" s="11" t="s">
        <v>15</v>
      </c>
      <c r="C332" s="11" t="s">
        <v>15</v>
      </c>
      <c r="D332" s="11">
        <v>10</v>
      </c>
      <c r="E332" s="34">
        <v>300346</v>
      </c>
      <c r="F332" s="32">
        <f t="shared" si="5"/>
        <v>19206.952673446143</v>
      </c>
    </row>
    <row r="333" spans="1:6" ht="18" customHeight="1">
      <c r="A333" s="32" t="s">
        <v>26</v>
      </c>
      <c r="B333" s="11" t="s">
        <v>15</v>
      </c>
      <c r="C333" s="11" t="s">
        <v>15</v>
      </c>
      <c r="D333" s="11">
        <v>11</v>
      </c>
      <c r="E333" s="34">
        <v>298025</v>
      </c>
      <c r="F333" s="32">
        <f t="shared" si="5"/>
        <v>18881.745214183284</v>
      </c>
    </row>
    <row r="334" spans="1:6" ht="18" customHeight="1">
      <c r="A334" s="32" t="s">
        <v>26</v>
      </c>
      <c r="B334" s="11" t="s">
        <v>15</v>
      </c>
      <c r="C334" s="11" t="s">
        <v>15</v>
      </c>
      <c r="D334" s="11">
        <v>12</v>
      </c>
      <c r="E334" s="34">
        <v>297700</v>
      </c>
      <c r="F334" s="32">
        <f t="shared" si="5"/>
        <v>19960.022603527617</v>
      </c>
    </row>
    <row r="335" spans="1:6" ht="18" customHeight="1">
      <c r="A335" s="32" t="s">
        <v>26</v>
      </c>
      <c r="B335" s="11" t="s">
        <v>15</v>
      </c>
      <c r="C335" s="11" t="s">
        <v>15</v>
      </c>
      <c r="D335" s="11">
        <v>13</v>
      </c>
      <c r="E335" s="34">
        <v>299503</v>
      </c>
      <c r="F335" s="32">
        <f t="shared" si="5"/>
        <v>17902.189447103949</v>
      </c>
    </row>
    <row r="336" spans="1:6" ht="18" customHeight="1">
      <c r="A336" s="32" t="s">
        <v>26</v>
      </c>
      <c r="B336" s="11" t="s">
        <v>15</v>
      </c>
      <c r="C336" s="11" t="s">
        <v>15</v>
      </c>
      <c r="D336" s="11">
        <v>14</v>
      </c>
      <c r="E336" s="34">
        <v>300619</v>
      </c>
      <c r="F336" s="32">
        <f t="shared" si="5"/>
        <v>19037.610678163721</v>
      </c>
    </row>
    <row r="337" spans="1:6" ht="18" customHeight="1">
      <c r="A337" s="32" t="s">
        <v>26</v>
      </c>
      <c r="B337" s="11" t="s">
        <v>15</v>
      </c>
      <c r="C337" s="11" t="s">
        <v>15</v>
      </c>
      <c r="D337" s="11">
        <v>15</v>
      </c>
      <c r="E337" s="34">
        <v>302234</v>
      </c>
      <c r="F337" s="32">
        <f t="shared" si="5"/>
        <v>18106.394901617863</v>
      </c>
    </row>
    <row r="338" spans="1:6" ht="18" customHeight="1">
      <c r="A338" s="32" t="s">
        <v>26</v>
      </c>
      <c r="B338" s="11" t="s">
        <v>15</v>
      </c>
      <c r="C338" s="11" t="s">
        <v>15</v>
      </c>
      <c r="D338" s="11">
        <v>16</v>
      </c>
      <c r="E338" s="34">
        <v>304357</v>
      </c>
      <c r="F338" s="32">
        <f t="shared" si="5"/>
        <v>17711.081982758704</v>
      </c>
    </row>
    <row r="339" spans="1:6" ht="18" customHeight="1">
      <c r="A339" s="32" t="s">
        <v>26</v>
      </c>
      <c r="B339" s="11" t="s">
        <v>15</v>
      </c>
      <c r="C339" s="11" t="s">
        <v>15</v>
      </c>
      <c r="D339" s="11">
        <v>17</v>
      </c>
      <c r="E339" s="34">
        <v>309095</v>
      </c>
      <c r="F339" s="32">
        <f t="shared" si="5"/>
        <v>17176.568235050137</v>
      </c>
    </row>
    <row r="340" spans="1:6" ht="18" customHeight="1">
      <c r="A340" s="32" t="s">
        <v>26</v>
      </c>
      <c r="B340" s="11" t="s">
        <v>15</v>
      </c>
      <c r="C340" s="11" t="s">
        <v>15</v>
      </c>
      <c r="D340" s="11">
        <v>18</v>
      </c>
      <c r="E340" s="34">
        <v>312105</v>
      </c>
      <c r="F340" s="32">
        <f t="shared" si="5"/>
        <v>17425.137130019953</v>
      </c>
    </row>
    <row r="341" spans="1:6" ht="18" customHeight="1">
      <c r="A341" s="32" t="s">
        <v>26</v>
      </c>
      <c r="B341" s="11" t="s">
        <v>15</v>
      </c>
      <c r="C341" s="11" t="s">
        <v>15</v>
      </c>
      <c r="D341" s="11">
        <v>19</v>
      </c>
      <c r="E341" s="34">
        <v>310939</v>
      </c>
      <c r="F341" s="32">
        <f t="shared" si="5"/>
        <v>15382.525117808194</v>
      </c>
    </row>
    <row r="342" spans="1:6" ht="18" customHeight="1">
      <c r="A342" s="32" t="s">
        <v>26</v>
      </c>
      <c r="B342" s="11" t="s">
        <v>15</v>
      </c>
      <c r="C342" s="11" t="s">
        <v>15</v>
      </c>
      <c r="D342" s="11">
        <v>20</v>
      </c>
      <c r="E342" s="34">
        <v>312768</v>
      </c>
      <c r="F342" s="32">
        <f t="shared" si="5"/>
        <v>15466.634744938323</v>
      </c>
    </row>
    <row r="343" spans="1:6" ht="18" customHeight="1">
      <c r="A343" s="32" t="s">
        <v>26</v>
      </c>
      <c r="B343" s="11" t="s">
        <v>15</v>
      </c>
      <c r="C343" s="11" t="s">
        <v>15</v>
      </c>
      <c r="D343" s="11">
        <v>21</v>
      </c>
      <c r="E343" s="34">
        <v>310948</v>
      </c>
      <c r="F343" s="32">
        <f t="shared" si="5"/>
        <v>15282.490645615764</v>
      </c>
    </row>
    <row r="344" spans="1:6" ht="18" customHeight="1">
      <c r="A344" s="32" t="s">
        <v>26</v>
      </c>
      <c r="B344" s="11" t="s">
        <v>15</v>
      </c>
      <c r="C344" s="11" t="s">
        <v>15</v>
      </c>
      <c r="D344" s="11">
        <v>22</v>
      </c>
      <c r="E344" s="34">
        <v>312142</v>
      </c>
      <c r="F344" s="32">
        <f t="shared" si="5"/>
        <v>16100.319075513171</v>
      </c>
    </row>
    <row r="345" spans="1:6" ht="18" customHeight="1">
      <c r="A345" s="32" t="s">
        <v>26</v>
      </c>
      <c r="B345" s="11" t="s">
        <v>15</v>
      </c>
      <c r="C345" s="11" t="s">
        <v>15</v>
      </c>
      <c r="D345" s="11">
        <v>23</v>
      </c>
      <c r="E345" s="34">
        <v>311232</v>
      </c>
      <c r="F345" s="32">
        <f t="shared" si="5"/>
        <v>17073.957869613398</v>
      </c>
    </row>
    <row r="346" spans="1:6" ht="18" customHeight="1">
      <c r="A346" s="32" t="s">
        <v>26</v>
      </c>
      <c r="B346" s="11" t="s">
        <v>15</v>
      </c>
      <c r="C346" s="11" t="s">
        <v>15</v>
      </c>
      <c r="D346" s="11">
        <v>24</v>
      </c>
      <c r="E346" s="34">
        <v>311376</v>
      </c>
      <c r="F346" s="32">
        <f t="shared" si="5"/>
        <v>18584.016869342322</v>
      </c>
    </row>
    <row r="347" spans="1:6" ht="18" customHeight="1">
      <c r="A347" s="32" t="s">
        <v>26</v>
      </c>
      <c r="B347" s="11" t="s">
        <v>15</v>
      </c>
      <c r="C347" s="11" t="s">
        <v>15</v>
      </c>
      <c r="D347" s="11">
        <v>25</v>
      </c>
      <c r="E347" s="34">
        <v>311028</v>
      </c>
      <c r="F347" s="32">
        <f t="shared" si="5"/>
        <v>17319.851452403782</v>
      </c>
    </row>
    <row r="348" spans="1:6" ht="18" customHeight="1">
      <c r="A348" s="32" t="s">
        <v>26</v>
      </c>
      <c r="B348" s="11" t="s">
        <v>15</v>
      </c>
      <c r="C348" s="11" t="s">
        <v>15</v>
      </c>
      <c r="D348" s="11">
        <v>26</v>
      </c>
      <c r="E348" s="34">
        <v>311341</v>
      </c>
      <c r="F348" s="32">
        <f t="shared" si="5"/>
        <v>18463.312442065573</v>
      </c>
    </row>
    <row r="349" spans="1:6" ht="18" customHeight="1">
      <c r="A349" s="32" t="s">
        <v>26</v>
      </c>
      <c r="B349" s="11" t="s">
        <v>15</v>
      </c>
      <c r="C349" s="11" t="s">
        <v>15</v>
      </c>
      <c r="D349" s="11">
        <v>27</v>
      </c>
      <c r="E349" s="34">
        <v>310300</v>
      </c>
      <c r="F349" s="32">
        <f t="shared" si="5"/>
        <v>16383.984344474942</v>
      </c>
    </row>
    <row r="350" spans="1:6" ht="18" customHeight="1">
      <c r="A350" s="32" t="s">
        <v>26</v>
      </c>
      <c r="B350" s="11" t="s">
        <v>15</v>
      </c>
      <c r="C350" s="11" t="s">
        <v>15</v>
      </c>
      <c r="D350" s="11">
        <v>28</v>
      </c>
      <c r="E350" s="34">
        <v>311662</v>
      </c>
      <c r="F350" s="32">
        <f t="shared" si="5"/>
        <v>15332.782341549537</v>
      </c>
    </row>
    <row r="351" spans="1:6" ht="18" customHeight="1">
      <c r="A351" s="32" t="s">
        <v>26</v>
      </c>
      <c r="B351" s="11" t="s">
        <v>15</v>
      </c>
      <c r="C351" s="11" t="s">
        <v>15</v>
      </c>
      <c r="D351" s="11">
        <v>29</v>
      </c>
      <c r="E351" s="34">
        <v>310323</v>
      </c>
      <c r="F351" s="32">
        <f t="shared" si="5"/>
        <v>16590.507356115828</v>
      </c>
    </row>
    <row r="352" spans="1:6" ht="18" customHeight="1">
      <c r="A352" s="32" t="s">
        <v>26</v>
      </c>
      <c r="B352" s="11" t="s">
        <v>15</v>
      </c>
      <c r="C352" s="11" t="s">
        <v>15</v>
      </c>
      <c r="D352" s="11">
        <v>30</v>
      </c>
      <c r="E352" s="34">
        <v>313225</v>
      </c>
      <c r="F352" s="32">
        <f t="shared" si="5"/>
        <v>16552.645115912241</v>
      </c>
    </row>
    <row r="353" spans="1:6" ht="18" customHeight="1">
      <c r="A353" s="32" t="s">
        <v>26</v>
      </c>
      <c r="B353" s="11" t="s">
        <v>15</v>
      </c>
      <c r="C353" s="11" t="s">
        <v>15</v>
      </c>
      <c r="D353" s="11">
        <v>31</v>
      </c>
      <c r="E353" s="34">
        <v>314927</v>
      </c>
      <c r="F353" s="32">
        <f t="shared" si="5"/>
        <v>16632.38007622481</v>
      </c>
    </row>
    <row r="354" spans="1:6" ht="18" customHeight="1">
      <c r="A354" s="32" t="s">
        <v>26</v>
      </c>
      <c r="B354" s="11" t="s">
        <v>15</v>
      </c>
      <c r="C354" s="11" t="s">
        <v>15</v>
      </c>
      <c r="D354" s="11">
        <v>32</v>
      </c>
      <c r="E354" s="34">
        <v>312920</v>
      </c>
      <c r="F354" s="32">
        <f t="shared" si="5"/>
        <v>17230.595723886043</v>
      </c>
    </row>
    <row r="355" spans="1:6" ht="18" customHeight="1">
      <c r="A355" s="32" t="s">
        <v>26</v>
      </c>
      <c r="B355" s="11" t="s">
        <v>15</v>
      </c>
      <c r="C355" s="11" t="s">
        <v>15</v>
      </c>
      <c r="D355" s="11">
        <v>33</v>
      </c>
      <c r="E355" s="34">
        <v>313244</v>
      </c>
      <c r="F355" s="32">
        <f t="shared" si="5"/>
        <v>18023.140486607765</v>
      </c>
    </row>
    <row r="356" spans="1:6" ht="18" customHeight="1">
      <c r="A356" s="32" t="s">
        <v>26</v>
      </c>
      <c r="B356" s="11" t="s">
        <v>15</v>
      </c>
      <c r="C356" s="11" t="s">
        <v>15</v>
      </c>
      <c r="D356" s="11">
        <v>34</v>
      </c>
      <c r="E356" s="34">
        <v>311451</v>
      </c>
      <c r="F356" s="32">
        <f t="shared" si="5"/>
        <v>17223.452818758498</v>
      </c>
    </row>
    <row r="357" spans="1:6" ht="18" customHeight="1">
      <c r="A357" s="32" t="s">
        <v>26</v>
      </c>
      <c r="B357" s="11" t="s">
        <v>15</v>
      </c>
      <c r="C357" s="11" t="s">
        <v>15</v>
      </c>
      <c r="D357" s="11">
        <v>35</v>
      </c>
      <c r="E357" s="34">
        <v>310773</v>
      </c>
      <c r="F357" s="32">
        <f t="shared" si="5"/>
        <v>17802.500227028038</v>
      </c>
    </row>
    <row r="358" spans="1:6" ht="18" customHeight="1">
      <c r="A358" s="32" t="s">
        <v>26</v>
      </c>
      <c r="B358" s="11" t="s">
        <v>15</v>
      </c>
      <c r="C358" s="11" t="s">
        <v>15</v>
      </c>
      <c r="D358" s="11">
        <v>36</v>
      </c>
      <c r="E358" s="34">
        <v>312992</v>
      </c>
      <c r="F358" s="32">
        <f t="shared" si="5"/>
        <v>17464.136317989887</v>
      </c>
    </row>
    <row r="359" spans="1:6" ht="18" customHeight="1">
      <c r="A359" s="32" t="s">
        <v>26</v>
      </c>
      <c r="B359" s="11" t="s">
        <v>15</v>
      </c>
      <c r="C359" s="11" t="s">
        <v>15</v>
      </c>
      <c r="D359" s="11">
        <v>37</v>
      </c>
      <c r="E359" s="34">
        <v>312311</v>
      </c>
      <c r="F359" s="32">
        <f t="shared" si="5"/>
        <v>17860.299810846776</v>
      </c>
    </row>
    <row r="360" spans="1:6" ht="18" customHeight="1">
      <c r="A360" s="32" t="s">
        <v>26</v>
      </c>
      <c r="B360" s="11" t="s">
        <v>15</v>
      </c>
      <c r="C360" s="11" t="s">
        <v>15</v>
      </c>
      <c r="D360" s="11">
        <v>38</v>
      </c>
      <c r="E360" s="34">
        <v>312571</v>
      </c>
      <c r="F360" s="32">
        <f t="shared" si="5"/>
        <v>18090.411281486478</v>
      </c>
    </row>
    <row r="361" spans="1:6" ht="18" customHeight="1">
      <c r="A361" s="32" t="s">
        <v>26</v>
      </c>
      <c r="B361" s="11" t="s">
        <v>15</v>
      </c>
      <c r="C361" s="11" t="s">
        <v>15</v>
      </c>
      <c r="D361" s="11">
        <v>39</v>
      </c>
      <c r="E361" s="34">
        <v>313401</v>
      </c>
      <c r="F361" s="32">
        <f t="shared" si="5"/>
        <v>18439.524108103586</v>
      </c>
    </row>
    <row r="362" spans="1:6" ht="18" customHeight="1">
      <c r="A362" s="32" t="s">
        <v>26</v>
      </c>
      <c r="B362" s="11" t="s">
        <v>15</v>
      </c>
      <c r="C362" s="11" t="s">
        <v>15</v>
      </c>
      <c r="D362" s="11">
        <v>40</v>
      </c>
      <c r="E362" s="34">
        <v>310489</v>
      </c>
      <c r="F362" s="32">
        <f t="shared" si="5"/>
        <v>18593.855768326626</v>
      </c>
    </row>
    <row r="363" spans="1:6" ht="18" customHeight="1">
      <c r="A363" s="32" t="s">
        <v>27</v>
      </c>
      <c r="B363" s="11" t="s">
        <v>86</v>
      </c>
      <c r="C363" s="11" t="s">
        <v>25</v>
      </c>
      <c r="D363" s="11">
        <v>1</v>
      </c>
      <c r="E363" s="34">
        <v>1178946</v>
      </c>
      <c r="F363" s="32">
        <f t="shared" si="5"/>
        <v>222709.05698317089</v>
      </c>
    </row>
    <row r="364" spans="1:6" ht="18" customHeight="1">
      <c r="A364" s="32" t="s">
        <v>27</v>
      </c>
      <c r="B364" s="11" t="s">
        <v>86</v>
      </c>
      <c r="C364" s="11" t="s">
        <v>25</v>
      </c>
      <c r="D364" s="11">
        <v>2</v>
      </c>
      <c r="E364" s="34">
        <v>1445076</v>
      </c>
      <c r="F364" s="32">
        <f t="shared" si="5"/>
        <v>214754.61922001411</v>
      </c>
    </row>
    <row r="365" spans="1:6" ht="18" customHeight="1">
      <c r="A365" s="32" t="s">
        <v>27</v>
      </c>
      <c r="B365" s="11" t="s">
        <v>86</v>
      </c>
      <c r="C365" s="11" t="s">
        <v>25</v>
      </c>
      <c r="D365" s="11">
        <v>3</v>
      </c>
      <c r="E365" s="34">
        <v>1700999</v>
      </c>
      <c r="F365" s="32">
        <f t="shared" si="5"/>
        <v>188892.29594930547</v>
      </c>
    </row>
    <row r="366" spans="1:6" ht="18" customHeight="1">
      <c r="A366" s="32" t="s">
        <v>27</v>
      </c>
      <c r="B366" s="11" t="s">
        <v>86</v>
      </c>
      <c r="C366" s="11" t="s">
        <v>25</v>
      </c>
      <c r="D366" s="11">
        <v>4</v>
      </c>
      <c r="E366" s="34">
        <v>1964178</v>
      </c>
      <c r="F366" s="32">
        <f t="shared" si="5"/>
        <v>185311.31135470388</v>
      </c>
    </row>
    <row r="367" spans="1:6" ht="18" customHeight="1">
      <c r="A367" s="32" t="s">
        <v>27</v>
      </c>
      <c r="B367" s="11" t="s">
        <v>86</v>
      </c>
      <c r="C367" s="11" t="s">
        <v>25</v>
      </c>
      <c r="D367" s="11">
        <v>5</v>
      </c>
      <c r="E367" s="34">
        <v>2214137</v>
      </c>
      <c r="F367" s="32">
        <f t="shared" si="5"/>
        <v>185988.98953163868</v>
      </c>
    </row>
    <row r="368" spans="1:6" ht="18" customHeight="1">
      <c r="A368" s="32" t="s">
        <v>27</v>
      </c>
      <c r="B368" s="11" t="s">
        <v>86</v>
      </c>
      <c r="C368" s="11" t="s">
        <v>25</v>
      </c>
      <c r="D368" s="11">
        <v>6</v>
      </c>
      <c r="E368" s="34">
        <v>2431465</v>
      </c>
      <c r="F368" s="32">
        <f t="shared" si="5"/>
        <v>174455.87609192188</v>
      </c>
    </row>
    <row r="369" spans="1:6" ht="18" customHeight="1">
      <c r="A369" s="32" t="s">
        <v>27</v>
      </c>
      <c r="B369" s="11" t="s">
        <v>86</v>
      </c>
      <c r="C369" s="11" t="s">
        <v>25</v>
      </c>
      <c r="D369" s="11">
        <v>7</v>
      </c>
      <c r="E369" s="34">
        <v>2644632</v>
      </c>
      <c r="F369" s="32">
        <f t="shared" ref="F369:F379" si="6">STDEV(E369,E1009,E1649)</f>
        <v>171383.2760831698</v>
      </c>
    </row>
    <row r="370" spans="1:6" ht="18" customHeight="1">
      <c r="A370" s="32" t="s">
        <v>27</v>
      </c>
      <c r="B370" s="11" t="s">
        <v>86</v>
      </c>
      <c r="C370" s="11" t="s">
        <v>25</v>
      </c>
      <c r="D370" s="11">
        <v>8</v>
      </c>
      <c r="E370" s="34">
        <v>2825432</v>
      </c>
      <c r="F370" s="32">
        <f t="shared" si="6"/>
        <v>160825.38910362794</v>
      </c>
    </row>
    <row r="371" spans="1:6" ht="18" customHeight="1">
      <c r="A371" s="32" t="s">
        <v>27</v>
      </c>
      <c r="B371" s="11" t="s">
        <v>86</v>
      </c>
      <c r="C371" s="11" t="s">
        <v>25</v>
      </c>
      <c r="D371" s="11">
        <v>9</v>
      </c>
      <c r="E371" s="34">
        <v>3013582</v>
      </c>
      <c r="F371" s="32">
        <f t="shared" si="6"/>
        <v>154450.03140282404</v>
      </c>
    </row>
    <row r="372" spans="1:6" ht="18" customHeight="1">
      <c r="A372" s="32" t="s">
        <v>27</v>
      </c>
      <c r="B372" s="11" t="s">
        <v>86</v>
      </c>
      <c r="C372" s="11" t="s">
        <v>25</v>
      </c>
      <c r="D372" s="11">
        <v>10</v>
      </c>
      <c r="E372" s="34">
        <v>3192838</v>
      </c>
      <c r="F372" s="32">
        <f t="shared" si="6"/>
        <v>156847.41461369389</v>
      </c>
    </row>
    <row r="373" spans="1:6" ht="18" customHeight="1">
      <c r="A373" s="32" t="s">
        <v>27</v>
      </c>
      <c r="B373" s="11" t="s">
        <v>86</v>
      </c>
      <c r="C373" s="11" t="s">
        <v>25</v>
      </c>
      <c r="D373" s="11">
        <v>11</v>
      </c>
      <c r="E373" s="34">
        <v>3358659</v>
      </c>
      <c r="F373" s="32">
        <f t="shared" si="6"/>
        <v>148052.77127204789</v>
      </c>
    </row>
    <row r="374" spans="1:6" ht="18" customHeight="1">
      <c r="A374" s="32" t="s">
        <v>27</v>
      </c>
      <c r="B374" s="11" t="s">
        <v>86</v>
      </c>
      <c r="C374" s="11" t="s">
        <v>25</v>
      </c>
      <c r="D374" s="11">
        <v>12</v>
      </c>
      <c r="E374" s="34">
        <v>3511470</v>
      </c>
      <c r="F374" s="32">
        <f t="shared" si="6"/>
        <v>135017.55018268304</v>
      </c>
    </row>
    <row r="375" spans="1:6" ht="18" customHeight="1">
      <c r="A375" s="32" t="s">
        <v>27</v>
      </c>
      <c r="B375" s="11" t="s">
        <v>86</v>
      </c>
      <c r="C375" s="11" t="s">
        <v>25</v>
      </c>
      <c r="D375" s="11">
        <v>13</v>
      </c>
      <c r="E375" s="34">
        <v>3669650</v>
      </c>
      <c r="F375" s="32">
        <f t="shared" si="6"/>
        <v>137856.90754184208</v>
      </c>
    </row>
    <row r="376" spans="1:6" ht="18" customHeight="1">
      <c r="A376" s="32" t="s">
        <v>27</v>
      </c>
      <c r="B376" s="11" t="s">
        <v>86</v>
      </c>
      <c r="C376" s="11" t="s">
        <v>25</v>
      </c>
      <c r="D376" s="11">
        <v>14</v>
      </c>
      <c r="E376" s="34">
        <v>3820036</v>
      </c>
      <c r="F376" s="32">
        <f t="shared" si="6"/>
        <v>131023.46947016782</v>
      </c>
    </row>
    <row r="377" spans="1:6" ht="18" customHeight="1">
      <c r="A377" s="32" t="s">
        <v>27</v>
      </c>
      <c r="B377" s="11" t="s">
        <v>86</v>
      </c>
      <c r="C377" s="11" t="s">
        <v>25</v>
      </c>
      <c r="D377" s="11">
        <v>15</v>
      </c>
      <c r="E377" s="34">
        <v>3961982</v>
      </c>
      <c r="F377" s="32">
        <f t="shared" si="6"/>
        <v>126664.11060754345</v>
      </c>
    </row>
    <row r="378" spans="1:6" ht="18" customHeight="1">
      <c r="A378" s="32" t="s">
        <v>27</v>
      </c>
      <c r="B378" s="11" t="s">
        <v>86</v>
      </c>
      <c r="C378" s="11" t="s">
        <v>25</v>
      </c>
      <c r="D378" s="11">
        <v>16</v>
      </c>
      <c r="E378" s="34">
        <v>4102390</v>
      </c>
      <c r="F378" s="32">
        <f t="shared" si="6"/>
        <v>122406.54836649876</v>
      </c>
    </row>
    <row r="379" spans="1:6" ht="18" customHeight="1">
      <c r="A379" s="32" t="s">
        <v>27</v>
      </c>
      <c r="B379" s="11" t="s">
        <v>86</v>
      </c>
      <c r="C379" s="11" t="s">
        <v>25</v>
      </c>
      <c r="D379" s="11">
        <v>17</v>
      </c>
      <c r="E379" s="34">
        <v>4227544</v>
      </c>
      <c r="F379" s="32">
        <f t="shared" si="6"/>
        <v>112926.73646366184</v>
      </c>
    </row>
    <row r="380" spans="1:6" ht="18" customHeight="1">
      <c r="A380" s="32" t="s">
        <v>27</v>
      </c>
      <c r="B380" s="11" t="s">
        <v>86</v>
      </c>
      <c r="C380" s="11" t="s">
        <v>25</v>
      </c>
      <c r="D380" s="11">
        <v>18</v>
      </c>
      <c r="E380" s="34">
        <v>4353551</v>
      </c>
      <c r="F380" s="32">
        <f t="shared" ref="F380:F398" si="7">STDEV(E380,E1020,E1660)</f>
        <v>110360.15800248444</v>
      </c>
    </row>
    <row r="381" spans="1:6" ht="18" customHeight="1">
      <c r="A381" s="32" t="s">
        <v>27</v>
      </c>
      <c r="B381" s="11" t="s">
        <v>86</v>
      </c>
      <c r="C381" s="11" t="s">
        <v>25</v>
      </c>
      <c r="D381" s="11">
        <v>19</v>
      </c>
      <c r="E381" s="34">
        <v>4473896</v>
      </c>
      <c r="F381" s="32">
        <f t="shared" si="7"/>
        <v>112269.88982952344</v>
      </c>
    </row>
    <row r="382" spans="1:6" ht="18" customHeight="1">
      <c r="A382" s="32" t="s">
        <v>27</v>
      </c>
      <c r="B382" s="11" t="s">
        <v>86</v>
      </c>
      <c r="C382" s="11" t="s">
        <v>25</v>
      </c>
      <c r="D382" s="11">
        <v>20</v>
      </c>
      <c r="E382" s="34">
        <v>4599437</v>
      </c>
      <c r="F382" s="32">
        <f t="shared" si="7"/>
        <v>114242.11759825416</v>
      </c>
    </row>
    <row r="383" spans="1:6" ht="18" customHeight="1">
      <c r="A383" s="32" t="s">
        <v>27</v>
      </c>
      <c r="B383" s="11" t="s">
        <v>86</v>
      </c>
      <c r="C383" s="11" t="s">
        <v>25</v>
      </c>
      <c r="D383" s="11">
        <v>21</v>
      </c>
      <c r="E383" s="34">
        <v>4690204</v>
      </c>
      <c r="F383" s="32">
        <f t="shared" si="7"/>
        <v>92570.906201678721</v>
      </c>
    </row>
    <row r="384" spans="1:6" ht="18" customHeight="1">
      <c r="A384" s="32" t="s">
        <v>27</v>
      </c>
      <c r="B384" s="11" t="s">
        <v>86</v>
      </c>
      <c r="C384" s="11" t="s">
        <v>25</v>
      </c>
      <c r="D384" s="11">
        <v>22</v>
      </c>
      <c r="E384" s="34">
        <v>4798309</v>
      </c>
      <c r="F384" s="32">
        <f t="shared" si="7"/>
        <v>97940.974699050246</v>
      </c>
    </row>
    <row r="385" spans="1:6" ht="18" customHeight="1">
      <c r="A385" s="32" t="s">
        <v>27</v>
      </c>
      <c r="B385" s="11" t="s">
        <v>86</v>
      </c>
      <c r="C385" s="11" t="s">
        <v>25</v>
      </c>
      <c r="D385" s="11">
        <v>23</v>
      </c>
      <c r="E385" s="34">
        <v>4911189</v>
      </c>
      <c r="F385" s="32">
        <f t="shared" si="7"/>
        <v>98262.654194425937</v>
      </c>
    </row>
    <row r="386" spans="1:6" ht="18" customHeight="1">
      <c r="A386" s="32" t="s">
        <v>27</v>
      </c>
      <c r="B386" s="11" t="s">
        <v>86</v>
      </c>
      <c r="C386" s="11" t="s">
        <v>25</v>
      </c>
      <c r="D386" s="11">
        <v>24</v>
      </c>
      <c r="E386" s="34">
        <v>5014233</v>
      </c>
      <c r="F386" s="32">
        <f t="shared" si="7"/>
        <v>97632.947466518701</v>
      </c>
    </row>
    <row r="387" spans="1:6" ht="18" customHeight="1">
      <c r="A387" s="32" t="s">
        <v>27</v>
      </c>
      <c r="B387" s="11" t="s">
        <v>86</v>
      </c>
      <c r="C387" s="11" t="s">
        <v>25</v>
      </c>
      <c r="D387" s="11">
        <v>25</v>
      </c>
      <c r="E387" s="34">
        <v>5118232</v>
      </c>
      <c r="F387" s="32">
        <f t="shared" si="7"/>
        <v>96113.927088291079</v>
      </c>
    </row>
    <row r="388" spans="1:6" ht="18" customHeight="1">
      <c r="A388" s="32" t="s">
        <v>27</v>
      </c>
      <c r="B388" s="11" t="s">
        <v>86</v>
      </c>
      <c r="C388" s="11" t="s">
        <v>25</v>
      </c>
      <c r="D388" s="11">
        <v>26</v>
      </c>
      <c r="E388" s="34">
        <v>5196598</v>
      </c>
      <c r="F388" s="32">
        <f t="shared" si="7"/>
        <v>91145.234199783226</v>
      </c>
    </row>
    <row r="389" spans="1:6" ht="18" customHeight="1">
      <c r="A389" s="32" t="s">
        <v>27</v>
      </c>
      <c r="B389" s="11" t="s">
        <v>86</v>
      </c>
      <c r="C389" s="11" t="s">
        <v>25</v>
      </c>
      <c r="D389" s="11">
        <v>27</v>
      </c>
      <c r="E389" s="34">
        <v>5285290</v>
      </c>
      <c r="F389" s="32">
        <f t="shared" si="7"/>
        <v>78621.462975025672</v>
      </c>
    </row>
    <row r="390" spans="1:6" ht="18" customHeight="1">
      <c r="A390" s="32" t="s">
        <v>27</v>
      </c>
      <c r="B390" s="11" t="s">
        <v>86</v>
      </c>
      <c r="C390" s="11" t="s">
        <v>25</v>
      </c>
      <c r="D390" s="11">
        <v>28</v>
      </c>
      <c r="E390" s="34">
        <v>5385330</v>
      </c>
      <c r="F390" s="32">
        <f t="shared" si="7"/>
        <v>89029.46038250484</v>
      </c>
    </row>
    <row r="391" spans="1:6" ht="18" customHeight="1">
      <c r="A391" s="32" t="s">
        <v>27</v>
      </c>
      <c r="B391" s="11" t="s">
        <v>86</v>
      </c>
      <c r="C391" s="11" t="s">
        <v>25</v>
      </c>
      <c r="D391" s="11">
        <v>29</v>
      </c>
      <c r="E391" s="34">
        <v>5462816</v>
      </c>
      <c r="F391" s="32">
        <f t="shared" si="7"/>
        <v>81635.814262695596</v>
      </c>
    </row>
    <row r="392" spans="1:6" ht="18" customHeight="1">
      <c r="A392" s="32" t="s">
        <v>27</v>
      </c>
      <c r="B392" s="11" t="s">
        <v>86</v>
      </c>
      <c r="C392" s="11" t="s">
        <v>25</v>
      </c>
      <c r="D392" s="11">
        <v>30</v>
      </c>
      <c r="E392" s="34">
        <v>5545023</v>
      </c>
      <c r="F392" s="32">
        <f t="shared" si="7"/>
        <v>76903.845541039103</v>
      </c>
    </row>
    <row r="393" spans="1:6" ht="18" customHeight="1">
      <c r="A393" s="32" t="s">
        <v>27</v>
      </c>
      <c r="B393" s="11" t="s">
        <v>86</v>
      </c>
      <c r="C393" s="11" t="s">
        <v>25</v>
      </c>
      <c r="D393" s="11">
        <v>31</v>
      </c>
      <c r="E393" s="34">
        <v>5636535</v>
      </c>
      <c r="F393" s="32">
        <f t="shared" si="7"/>
        <v>92198.757119243935</v>
      </c>
    </row>
    <row r="394" spans="1:6" ht="18" customHeight="1">
      <c r="A394" s="32" t="s">
        <v>27</v>
      </c>
      <c r="B394" s="11" t="s">
        <v>86</v>
      </c>
      <c r="C394" s="11" t="s">
        <v>25</v>
      </c>
      <c r="D394" s="11">
        <v>32</v>
      </c>
      <c r="E394" s="34">
        <v>5716051</v>
      </c>
      <c r="F394" s="32">
        <f t="shared" si="7"/>
        <v>83611.276837118887</v>
      </c>
    </row>
    <row r="395" spans="1:6" ht="18" customHeight="1">
      <c r="A395" s="32" t="s">
        <v>27</v>
      </c>
      <c r="B395" s="11" t="s">
        <v>86</v>
      </c>
      <c r="C395" s="11" t="s">
        <v>25</v>
      </c>
      <c r="D395" s="11">
        <v>33</v>
      </c>
      <c r="E395" s="34">
        <v>5778606</v>
      </c>
      <c r="F395" s="32">
        <f t="shared" si="7"/>
        <v>92664.152865783719</v>
      </c>
    </row>
    <row r="396" spans="1:6" ht="18" customHeight="1">
      <c r="A396" s="32" t="s">
        <v>27</v>
      </c>
      <c r="B396" s="11" t="s">
        <v>86</v>
      </c>
      <c r="C396" s="11" t="s">
        <v>25</v>
      </c>
      <c r="D396" s="11">
        <v>34</v>
      </c>
      <c r="E396" s="34">
        <v>5852831</v>
      </c>
      <c r="F396" s="32">
        <f t="shared" si="7"/>
        <v>77950.526239403931</v>
      </c>
    </row>
    <row r="397" spans="1:6" ht="18" customHeight="1">
      <c r="A397" s="32" t="s">
        <v>27</v>
      </c>
      <c r="B397" s="11" t="s">
        <v>86</v>
      </c>
      <c r="C397" s="11" t="s">
        <v>25</v>
      </c>
      <c r="D397" s="11">
        <v>35</v>
      </c>
      <c r="E397" s="34">
        <v>5925537</v>
      </c>
      <c r="F397" s="32">
        <f t="shared" si="7"/>
        <v>79831.577626483951</v>
      </c>
    </row>
    <row r="398" spans="1:6" ht="18" customHeight="1">
      <c r="A398" s="32" t="s">
        <v>27</v>
      </c>
      <c r="B398" s="11" t="s">
        <v>86</v>
      </c>
      <c r="C398" s="11" t="s">
        <v>25</v>
      </c>
      <c r="D398" s="11">
        <v>36</v>
      </c>
      <c r="E398" s="34">
        <v>5997670</v>
      </c>
      <c r="F398" s="32">
        <f t="shared" si="7"/>
        <v>94103.924317745637</v>
      </c>
    </row>
    <row r="399" spans="1:6" ht="18" customHeight="1">
      <c r="A399" s="32" t="s">
        <v>27</v>
      </c>
      <c r="B399" s="11" t="s">
        <v>86</v>
      </c>
      <c r="C399" s="11" t="s">
        <v>25</v>
      </c>
      <c r="D399" s="11">
        <v>37</v>
      </c>
      <c r="E399" s="34">
        <v>6048384</v>
      </c>
      <c r="F399" s="32">
        <f t="shared" ref="F399:F409" si="8">STDEV(E399,E1039,E1679)</f>
        <v>79299.407414767818</v>
      </c>
    </row>
    <row r="400" spans="1:6" ht="18" customHeight="1">
      <c r="A400" s="32" t="s">
        <v>27</v>
      </c>
      <c r="B400" s="11" t="s">
        <v>86</v>
      </c>
      <c r="C400" s="11" t="s">
        <v>25</v>
      </c>
      <c r="D400" s="11">
        <v>38</v>
      </c>
      <c r="E400" s="34">
        <v>6130163</v>
      </c>
      <c r="F400" s="32">
        <f t="shared" si="8"/>
        <v>95696.658250606299</v>
      </c>
    </row>
    <row r="401" spans="1:6" ht="18" customHeight="1">
      <c r="A401" s="32" t="s">
        <v>27</v>
      </c>
      <c r="B401" s="11" t="s">
        <v>86</v>
      </c>
      <c r="C401" s="11" t="s">
        <v>25</v>
      </c>
      <c r="D401" s="11">
        <v>39</v>
      </c>
      <c r="E401" s="34">
        <v>6188242</v>
      </c>
      <c r="F401" s="32">
        <f t="shared" si="8"/>
        <v>98025.695332057367</v>
      </c>
    </row>
    <row r="402" spans="1:6" ht="18" customHeight="1">
      <c r="A402" s="32" t="s">
        <v>27</v>
      </c>
      <c r="B402" s="11" t="s">
        <v>86</v>
      </c>
      <c r="C402" s="11" t="s">
        <v>25</v>
      </c>
      <c r="D402" s="11">
        <v>40</v>
      </c>
      <c r="E402" s="34">
        <v>6235284</v>
      </c>
      <c r="F402" s="32">
        <f t="shared" si="8"/>
        <v>85222.441741206494</v>
      </c>
    </row>
    <row r="403" spans="1:6" ht="18" customHeight="1">
      <c r="A403" s="32" t="s">
        <v>28</v>
      </c>
      <c r="B403" s="11" t="s">
        <v>53</v>
      </c>
      <c r="C403" s="11" t="s">
        <v>25</v>
      </c>
      <c r="D403" s="11">
        <v>1</v>
      </c>
      <c r="E403" s="34">
        <v>521433</v>
      </c>
      <c r="F403" s="32">
        <f t="shared" si="8"/>
        <v>63860.488960963281</v>
      </c>
    </row>
    <row r="404" spans="1:6" ht="18" customHeight="1">
      <c r="A404" s="32" t="s">
        <v>28</v>
      </c>
      <c r="B404" s="11" t="s">
        <v>53</v>
      </c>
      <c r="C404" s="11" t="s">
        <v>25</v>
      </c>
      <c r="D404" s="11">
        <v>2</v>
      </c>
      <c r="E404" s="34">
        <v>596172</v>
      </c>
      <c r="F404" s="32">
        <f t="shared" si="8"/>
        <v>65688.330275120505</v>
      </c>
    </row>
    <row r="405" spans="1:6" ht="18" customHeight="1">
      <c r="A405" s="32" t="s">
        <v>28</v>
      </c>
      <c r="B405" s="11" t="s">
        <v>53</v>
      </c>
      <c r="C405" s="11" t="s">
        <v>25</v>
      </c>
      <c r="D405" s="11">
        <v>3</v>
      </c>
      <c r="E405" s="34">
        <v>673719</v>
      </c>
      <c r="F405" s="32">
        <f t="shared" si="8"/>
        <v>64881.154431262505</v>
      </c>
    </row>
    <row r="406" spans="1:6" ht="18" customHeight="1">
      <c r="A406" s="32" t="s">
        <v>28</v>
      </c>
      <c r="B406" s="11" t="s">
        <v>53</v>
      </c>
      <c r="C406" s="11" t="s">
        <v>25</v>
      </c>
      <c r="D406" s="11">
        <v>4</v>
      </c>
      <c r="E406" s="34">
        <v>745437</v>
      </c>
      <c r="F406" s="32">
        <f t="shared" si="8"/>
        <v>61749.428361726554</v>
      </c>
    </row>
    <row r="407" spans="1:6" ht="18" customHeight="1">
      <c r="A407" s="32" t="s">
        <v>28</v>
      </c>
      <c r="B407" s="11" t="s">
        <v>53</v>
      </c>
      <c r="C407" s="11" t="s">
        <v>25</v>
      </c>
      <c r="D407" s="11">
        <v>5</v>
      </c>
      <c r="E407" s="34">
        <v>819449</v>
      </c>
      <c r="F407" s="32">
        <f t="shared" si="8"/>
        <v>60173.811172303191</v>
      </c>
    </row>
    <row r="408" spans="1:6" ht="18" customHeight="1">
      <c r="A408" s="32" t="s">
        <v>28</v>
      </c>
      <c r="B408" s="11" t="s">
        <v>53</v>
      </c>
      <c r="C408" s="11" t="s">
        <v>25</v>
      </c>
      <c r="D408" s="11">
        <v>6</v>
      </c>
      <c r="E408" s="34">
        <v>893425</v>
      </c>
      <c r="F408" s="32">
        <f t="shared" si="8"/>
        <v>54883.721961373332</v>
      </c>
    </row>
    <row r="409" spans="1:6" ht="18" customHeight="1">
      <c r="A409" s="32" t="s">
        <v>28</v>
      </c>
      <c r="B409" s="11" t="s">
        <v>53</v>
      </c>
      <c r="C409" s="11" t="s">
        <v>25</v>
      </c>
      <c r="D409" s="11">
        <v>7</v>
      </c>
      <c r="E409" s="34">
        <v>961216</v>
      </c>
      <c r="F409" s="32">
        <f t="shared" si="8"/>
        <v>52290.9829033649</v>
      </c>
    </row>
    <row r="410" spans="1:6" ht="18" customHeight="1">
      <c r="A410" s="32" t="s">
        <v>28</v>
      </c>
      <c r="B410" s="11" t="s">
        <v>53</v>
      </c>
      <c r="C410" s="11" t="s">
        <v>25</v>
      </c>
      <c r="D410" s="11">
        <v>8</v>
      </c>
      <c r="E410" s="34">
        <v>1051137</v>
      </c>
      <c r="F410" s="32">
        <f t="shared" ref="F410:F441" si="9">STDEV(E410,E1050,E1690)</f>
        <v>61674.451925682588</v>
      </c>
    </row>
    <row r="411" spans="1:6" ht="18" customHeight="1">
      <c r="A411" s="32" t="s">
        <v>28</v>
      </c>
      <c r="B411" s="11" t="s">
        <v>53</v>
      </c>
      <c r="C411" s="11" t="s">
        <v>25</v>
      </c>
      <c r="D411" s="11">
        <v>9</v>
      </c>
      <c r="E411" s="34">
        <v>1121815</v>
      </c>
      <c r="F411" s="32">
        <f t="shared" si="9"/>
        <v>62827.931259379635</v>
      </c>
    </row>
    <row r="412" spans="1:6" ht="18" customHeight="1">
      <c r="A412" s="32" t="s">
        <v>28</v>
      </c>
      <c r="B412" s="11" t="s">
        <v>53</v>
      </c>
      <c r="C412" s="11" t="s">
        <v>25</v>
      </c>
      <c r="D412" s="11">
        <v>10</v>
      </c>
      <c r="E412" s="34">
        <v>1193611</v>
      </c>
      <c r="F412" s="32">
        <f t="shared" si="9"/>
        <v>61287.670149332102</v>
      </c>
    </row>
    <row r="413" spans="1:6" ht="18" customHeight="1">
      <c r="A413" s="32" t="s">
        <v>28</v>
      </c>
      <c r="B413" s="11" t="s">
        <v>53</v>
      </c>
      <c r="C413" s="11" t="s">
        <v>25</v>
      </c>
      <c r="D413" s="11">
        <v>11</v>
      </c>
      <c r="E413" s="34">
        <v>1260171</v>
      </c>
      <c r="F413" s="32">
        <f t="shared" si="9"/>
        <v>65168.948145058574</v>
      </c>
    </row>
    <row r="414" spans="1:6" ht="18" customHeight="1">
      <c r="A414" s="32" t="s">
        <v>28</v>
      </c>
      <c r="B414" s="11" t="s">
        <v>53</v>
      </c>
      <c r="C414" s="11" t="s">
        <v>25</v>
      </c>
      <c r="D414" s="11">
        <v>12</v>
      </c>
      <c r="E414" s="34">
        <v>1318532</v>
      </c>
      <c r="F414" s="32">
        <f t="shared" si="9"/>
        <v>64708.244304725187</v>
      </c>
    </row>
    <row r="415" spans="1:6" ht="18" customHeight="1">
      <c r="A415" s="32" t="s">
        <v>28</v>
      </c>
      <c r="B415" s="11" t="s">
        <v>53</v>
      </c>
      <c r="C415" s="11" t="s">
        <v>25</v>
      </c>
      <c r="D415" s="11">
        <v>13</v>
      </c>
      <c r="E415" s="34">
        <v>1385666</v>
      </c>
      <c r="F415" s="32">
        <f t="shared" si="9"/>
        <v>66589.838761881183</v>
      </c>
    </row>
    <row r="416" spans="1:6" ht="18" customHeight="1">
      <c r="A416" s="32" t="s">
        <v>28</v>
      </c>
      <c r="B416" s="11" t="s">
        <v>53</v>
      </c>
      <c r="C416" s="11" t="s">
        <v>25</v>
      </c>
      <c r="D416" s="11">
        <v>14</v>
      </c>
      <c r="E416" s="34">
        <v>1450685</v>
      </c>
      <c r="F416" s="32">
        <f t="shared" si="9"/>
        <v>68671.485574436199</v>
      </c>
    </row>
    <row r="417" spans="1:6" ht="18" customHeight="1">
      <c r="A417" s="32" t="s">
        <v>28</v>
      </c>
      <c r="B417" s="11" t="s">
        <v>53</v>
      </c>
      <c r="C417" s="11" t="s">
        <v>25</v>
      </c>
      <c r="D417" s="11">
        <v>15</v>
      </c>
      <c r="E417" s="34">
        <v>1507592</v>
      </c>
      <c r="F417" s="32">
        <f t="shared" si="9"/>
        <v>71130.278618414915</v>
      </c>
    </row>
    <row r="418" spans="1:6" ht="18" customHeight="1">
      <c r="A418" s="32" t="s">
        <v>28</v>
      </c>
      <c r="B418" s="11" t="s">
        <v>53</v>
      </c>
      <c r="C418" s="11" t="s">
        <v>25</v>
      </c>
      <c r="D418" s="11">
        <v>16</v>
      </c>
      <c r="E418" s="34">
        <v>1556622</v>
      </c>
      <c r="F418" s="32">
        <f t="shared" si="9"/>
        <v>63925.137551670545</v>
      </c>
    </row>
    <row r="419" spans="1:6" ht="18" customHeight="1">
      <c r="A419" s="32" t="s">
        <v>28</v>
      </c>
      <c r="B419" s="11" t="s">
        <v>53</v>
      </c>
      <c r="C419" s="11" t="s">
        <v>25</v>
      </c>
      <c r="D419" s="11">
        <v>17</v>
      </c>
      <c r="E419" s="34">
        <v>1621284</v>
      </c>
      <c r="F419" s="32">
        <f t="shared" si="9"/>
        <v>69783.749820427387</v>
      </c>
    </row>
    <row r="420" spans="1:6" ht="18" customHeight="1">
      <c r="A420" s="32" t="s">
        <v>28</v>
      </c>
      <c r="B420" s="11" t="s">
        <v>53</v>
      </c>
      <c r="C420" s="11" t="s">
        <v>25</v>
      </c>
      <c r="D420" s="11">
        <v>18</v>
      </c>
      <c r="E420" s="34">
        <v>1672941</v>
      </c>
      <c r="F420" s="32">
        <f t="shared" si="9"/>
        <v>65854.652305917858</v>
      </c>
    </row>
    <row r="421" spans="1:6" ht="18" customHeight="1">
      <c r="A421" s="32" t="s">
        <v>28</v>
      </c>
      <c r="B421" s="11" t="s">
        <v>53</v>
      </c>
      <c r="C421" s="11" t="s">
        <v>25</v>
      </c>
      <c r="D421" s="11">
        <v>19</v>
      </c>
      <c r="E421" s="34">
        <v>1732365</v>
      </c>
      <c r="F421" s="32">
        <f t="shared" si="9"/>
        <v>69775.978648338089</v>
      </c>
    </row>
    <row r="422" spans="1:6" ht="18" customHeight="1">
      <c r="A422" s="32" t="s">
        <v>28</v>
      </c>
      <c r="B422" s="11" t="s">
        <v>53</v>
      </c>
      <c r="C422" s="11" t="s">
        <v>25</v>
      </c>
      <c r="D422" s="11">
        <v>20</v>
      </c>
      <c r="E422" s="34">
        <v>1788443</v>
      </c>
      <c r="F422" s="32">
        <f t="shared" si="9"/>
        <v>67837.190662644629</v>
      </c>
    </row>
    <row r="423" spans="1:6" ht="18" customHeight="1">
      <c r="A423" s="32" t="s">
        <v>28</v>
      </c>
      <c r="B423" s="11" t="s">
        <v>53</v>
      </c>
      <c r="C423" s="11" t="s">
        <v>25</v>
      </c>
      <c r="D423" s="11">
        <v>21</v>
      </c>
      <c r="E423" s="34">
        <v>1844044</v>
      </c>
      <c r="F423" s="32">
        <f t="shared" si="9"/>
        <v>69640.771343612592</v>
      </c>
    </row>
    <row r="424" spans="1:6" ht="18" customHeight="1">
      <c r="A424" s="32" t="s">
        <v>28</v>
      </c>
      <c r="B424" s="11" t="s">
        <v>53</v>
      </c>
      <c r="C424" s="11" t="s">
        <v>25</v>
      </c>
      <c r="D424" s="11">
        <v>22</v>
      </c>
      <c r="E424" s="34">
        <v>1900776</v>
      </c>
      <c r="F424" s="32">
        <f t="shared" si="9"/>
        <v>73101.02411275325</v>
      </c>
    </row>
    <row r="425" spans="1:6" ht="18" customHeight="1">
      <c r="A425" s="32" t="s">
        <v>28</v>
      </c>
      <c r="B425" s="11" t="s">
        <v>53</v>
      </c>
      <c r="C425" s="11" t="s">
        <v>25</v>
      </c>
      <c r="D425" s="11">
        <v>23</v>
      </c>
      <c r="E425" s="34">
        <v>1950018</v>
      </c>
      <c r="F425" s="32">
        <f t="shared" si="9"/>
        <v>70637.619108611907</v>
      </c>
    </row>
    <row r="426" spans="1:6" ht="18" customHeight="1">
      <c r="A426" s="32" t="s">
        <v>28</v>
      </c>
      <c r="B426" s="11" t="s">
        <v>53</v>
      </c>
      <c r="C426" s="11" t="s">
        <v>25</v>
      </c>
      <c r="D426" s="11">
        <v>24</v>
      </c>
      <c r="E426" s="34">
        <v>2005155</v>
      </c>
      <c r="F426" s="32">
        <f t="shared" si="9"/>
        <v>74326.828321497305</v>
      </c>
    </row>
    <row r="427" spans="1:6" ht="18" customHeight="1">
      <c r="A427" s="32" t="s">
        <v>28</v>
      </c>
      <c r="B427" s="11" t="s">
        <v>53</v>
      </c>
      <c r="C427" s="11" t="s">
        <v>25</v>
      </c>
      <c r="D427" s="11">
        <v>25</v>
      </c>
      <c r="E427" s="34">
        <v>2059528</v>
      </c>
      <c r="F427" s="32">
        <f t="shared" si="9"/>
        <v>74772.880553937022</v>
      </c>
    </row>
    <row r="428" spans="1:6" ht="18" customHeight="1">
      <c r="A428" s="32" t="s">
        <v>28</v>
      </c>
      <c r="B428" s="11" t="s">
        <v>53</v>
      </c>
      <c r="C428" s="11" t="s">
        <v>25</v>
      </c>
      <c r="D428" s="11">
        <v>26</v>
      </c>
      <c r="E428" s="34">
        <v>2101149</v>
      </c>
      <c r="F428" s="32">
        <f t="shared" si="9"/>
        <v>72794.393742467102</v>
      </c>
    </row>
    <row r="429" spans="1:6" ht="18" customHeight="1">
      <c r="A429" s="32" t="s">
        <v>28</v>
      </c>
      <c r="B429" s="11" t="s">
        <v>53</v>
      </c>
      <c r="C429" s="11" t="s">
        <v>25</v>
      </c>
      <c r="D429" s="11">
        <v>27</v>
      </c>
      <c r="E429" s="34">
        <v>2152043</v>
      </c>
      <c r="F429" s="32">
        <f t="shared" si="9"/>
        <v>67047.288344371787</v>
      </c>
    </row>
    <row r="430" spans="1:6" ht="18" customHeight="1">
      <c r="A430" s="32" t="s">
        <v>28</v>
      </c>
      <c r="B430" s="11" t="s">
        <v>53</v>
      </c>
      <c r="C430" s="11" t="s">
        <v>25</v>
      </c>
      <c r="D430" s="11">
        <v>28</v>
      </c>
      <c r="E430" s="34">
        <v>2194356</v>
      </c>
      <c r="F430" s="32">
        <f t="shared" si="9"/>
        <v>63660.606877408893</v>
      </c>
    </row>
    <row r="431" spans="1:6" ht="18" customHeight="1">
      <c r="A431" s="32" t="s">
        <v>28</v>
      </c>
      <c r="B431" s="11" t="s">
        <v>53</v>
      </c>
      <c r="C431" s="11" t="s">
        <v>25</v>
      </c>
      <c r="D431" s="11">
        <v>29</v>
      </c>
      <c r="E431" s="34">
        <v>2254556</v>
      </c>
      <c r="F431" s="32">
        <f t="shared" si="9"/>
        <v>69967.202690498743</v>
      </c>
    </row>
    <row r="432" spans="1:6" ht="18" customHeight="1">
      <c r="A432" s="32" t="s">
        <v>28</v>
      </c>
      <c r="B432" s="11" t="s">
        <v>53</v>
      </c>
      <c r="C432" s="11" t="s">
        <v>25</v>
      </c>
      <c r="D432" s="11">
        <v>30</v>
      </c>
      <c r="E432" s="34">
        <v>2297612</v>
      </c>
      <c r="F432" s="32">
        <f t="shared" si="9"/>
        <v>66970.440840219453</v>
      </c>
    </row>
    <row r="433" spans="1:6" ht="18" customHeight="1">
      <c r="A433" s="32" t="s">
        <v>28</v>
      </c>
      <c r="B433" s="11" t="s">
        <v>53</v>
      </c>
      <c r="C433" s="11" t="s">
        <v>25</v>
      </c>
      <c r="D433" s="11">
        <v>31</v>
      </c>
      <c r="E433" s="34">
        <v>2349686</v>
      </c>
      <c r="F433" s="32">
        <f t="shared" si="9"/>
        <v>74340.394714672671</v>
      </c>
    </row>
    <row r="434" spans="1:6" ht="18" customHeight="1">
      <c r="A434" s="32" t="s">
        <v>28</v>
      </c>
      <c r="B434" s="11" t="s">
        <v>53</v>
      </c>
      <c r="C434" s="11" t="s">
        <v>25</v>
      </c>
      <c r="D434" s="11">
        <v>32</v>
      </c>
      <c r="E434" s="34">
        <v>2396344</v>
      </c>
      <c r="F434" s="32">
        <f t="shared" si="9"/>
        <v>71058.854243038106</v>
      </c>
    </row>
    <row r="435" spans="1:6" ht="18" customHeight="1">
      <c r="A435" s="32" t="s">
        <v>28</v>
      </c>
      <c r="B435" s="11" t="s">
        <v>53</v>
      </c>
      <c r="C435" s="11" t="s">
        <v>25</v>
      </c>
      <c r="D435" s="11">
        <v>33</v>
      </c>
      <c r="E435" s="34">
        <v>2446292</v>
      </c>
      <c r="F435" s="32">
        <f t="shared" si="9"/>
        <v>71526.739811066465</v>
      </c>
    </row>
    <row r="436" spans="1:6" ht="18" customHeight="1">
      <c r="A436" s="32" t="s">
        <v>28</v>
      </c>
      <c r="B436" s="11" t="s">
        <v>53</v>
      </c>
      <c r="C436" s="11" t="s">
        <v>25</v>
      </c>
      <c r="D436" s="11">
        <v>34</v>
      </c>
      <c r="E436" s="34">
        <v>2488641</v>
      </c>
      <c r="F436" s="32">
        <f t="shared" si="9"/>
        <v>73097.27070372281</v>
      </c>
    </row>
    <row r="437" spans="1:6" ht="18" customHeight="1">
      <c r="A437" s="32" t="s">
        <v>28</v>
      </c>
      <c r="B437" s="11" t="s">
        <v>53</v>
      </c>
      <c r="C437" s="11" t="s">
        <v>25</v>
      </c>
      <c r="D437" s="11">
        <v>35</v>
      </c>
      <c r="E437" s="34">
        <v>2533278</v>
      </c>
      <c r="F437" s="32">
        <f t="shared" si="9"/>
        <v>71424.151183849099</v>
      </c>
    </row>
    <row r="438" spans="1:6" ht="18" customHeight="1">
      <c r="A438" s="32" t="s">
        <v>28</v>
      </c>
      <c r="B438" s="11" t="s">
        <v>53</v>
      </c>
      <c r="C438" s="11" t="s">
        <v>25</v>
      </c>
      <c r="D438" s="11">
        <v>36</v>
      </c>
      <c r="E438" s="34">
        <v>2572333</v>
      </c>
      <c r="F438" s="32">
        <f t="shared" si="9"/>
        <v>67937.910288242841</v>
      </c>
    </row>
    <row r="439" spans="1:6" ht="18" customHeight="1">
      <c r="A439" s="32" t="s">
        <v>28</v>
      </c>
      <c r="B439" s="11" t="s">
        <v>53</v>
      </c>
      <c r="C439" s="11" t="s">
        <v>25</v>
      </c>
      <c r="D439" s="11">
        <v>37</v>
      </c>
      <c r="E439" s="34">
        <v>2619081</v>
      </c>
      <c r="F439" s="32">
        <f t="shared" si="9"/>
        <v>64524.459969327392</v>
      </c>
    </row>
    <row r="440" spans="1:6" ht="18" customHeight="1">
      <c r="A440" s="32" t="s">
        <v>28</v>
      </c>
      <c r="B440" s="11" t="s">
        <v>53</v>
      </c>
      <c r="C440" s="11" t="s">
        <v>25</v>
      </c>
      <c r="D440" s="11">
        <v>38</v>
      </c>
      <c r="E440" s="34">
        <v>2672688</v>
      </c>
      <c r="F440" s="32">
        <f t="shared" si="9"/>
        <v>75481.848952800123</v>
      </c>
    </row>
    <row r="441" spans="1:6" ht="18" customHeight="1">
      <c r="A441" s="32" t="s">
        <v>28</v>
      </c>
      <c r="B441" s="11" t="s">
        <v>53</v>
      </c>
      <c r="C441" s="11" t="s">
        <v>25</v>
      </c>
      <c r="D441" s="11">
        <v>39</v>
      </c>
      <c r="E441" s="34">
        <v>2710456</v>
      </c>
      <c r="F441" s="32">
        <f t="shared" si="9"/>
        <v>64138.173939810084</v>
      </c>
    </row>
    <row r="442" spans="1:6" ht="18" customHeight="1">
      <c r="A442" s="32" t="s">
        <v>28</v>
      </c>
      <c r="B442" s="11" t="s">
        <v>53</v>
      </c>
      <c r="C442" s="11" t="s">
        <v>25</v>
      </c>
      <c r="D442" s="11">
        <v>40</v>
      </c>
      <c r="E442" s="34">
        <v>2748986</v>
      </c>
      <c r="F442" s="32">
        <f t="shared" ref="F442:F452" si="10">STDEV(E442,E1082,E1722)</f>
        <v>63563.830941817847</v>
      </c>
    </row>
    <row r="443" spans="1:6" ht="18" customHeight="1">
      <c r="A443" s="32" t="s">
        <v>29</v>
      </c>
      <c r="B443" s="11" t="s">
        <v>54</v>
      </c>
      <c r="C443" s="11" t="s">
        <v>25</v>
      </c>
      <c r="D443" s="11">
        <v>1</v>
      </c>
      <c r="E443" s="34">
        <v>466502</v>
      </c>
      <c r="F443" s="32">
        <f t="shared" si="10"/>
        <v>180247.54709103069</v>
      </c>
    </row>
    <row r="444" spans="1:6" ht="18" customHeight="1">
      <c r="A444" s="32" t="s">
        <v>29</v>
      </c>
      <c r="B444" s="11" t="s">
        <v>54</v>
      </c>
      <c r="C444" s="11" t="s">
        <v>25</v>
      </c>
      <c r="D444" s="11">
        <v>2</v>
      </c>
      <c r="E444" s="34">
        <v>531739</v>
      </c>
      <c r="F444" s="32">
        <f t="shared" si="10"/>
        <v>49869.825800110164</v>
      </c>
    </row>
    <row r="445" spans="1:6" ht="18" customHeight="1">
      <c r="A445" s="32" t="s">
        <v>29</v>
      </c>
      <c r="B445" s="11" t="s">
        <v>54</v>
      </c>
      <c r="C445" s="11" t="s">
        <v>25</v>
      </c>
      <c r="D445" s="11">
        <v>3</v>
      </c>
      <c r="E445" s="34">
        <v>594968</v>
      </c>
      <c r="F445" s="32">
        <f t="shared" si="10"/>
        <v>51148.433341924887</v>
      </c>
    </row>
    <row r="446" spans="1:6" ht="18" customHeight="1">
      <c r="A446" s="32" t="s">
        <v>29</v>
      </c>
      <c r="B446" s="11" t="s">
        <v>54</v>
      </c>
      <c r="C446" s="11" t="s">
        <v>25</v>
      </c>
      <c r="D446" s="11">
        <v>4</v>
      </c>
      <c r="E446" s="34">
        <v>662584</v>
      </c>
      <c r="F446" s="32">
        <f t="shared" si="10"/>
        <v>54616.493452069953</v>
      </c>
    </row>
    <row r="447" spans="1:6" ht="18" customHeight="1">
      <c r="A447" s="32" t="s">
        <v>29</v>
      </c>
      <c r="B447" s="11" t="s">
        <v>54</v>
      </c>
      <c r="C447" s="11" t="s">
        <v>25</v>
      </c>
      <c r="D447" s="11">
        <v>5</v>
      </c>
      <c r="E447" s="34">
        <v>721538</v>
      </c>
      <c r="F447" s="32">
        <f t="shared" si="10"/>
        <v>54309.652773087524</v>
      </c>
    </row>
    <row r="448" spans="1:6" ht="18" customHeight="1">
      <c r="A448" s="32" t="s">
        <v>29</v>
      </c>
      <c r="B448" s="11" t="s">
        <v>54</v>
      </c>
      <c r="C448" s="11" t="s">
        <v>25</v>
      </c>
      <c r="D448" s="11">
        <v>6</v>
      </c>
      <c r="E448" s="34">
        <v>786146</v>
      </c>
      <c r="F448" s="32">
        <f t="shared" si="10"/>
        <v>57960.110708428889</v>
      </c>
    </row>
    <row r="449" spans="1:6" ht="18" customHeight="1">
      <c r="A449" s="32" t="s">
        <v>29</v>
      </c>
      <c r="B449" s="11" t="s">
        <v>54</v>
      </c>
      <c r="C449" s="11" t="s">
        <v>25</v>
      </c>
      <c r="D449" s="11">
        <v>7</v>
      </c>
      <c r="E449" s="34">
        <v>844352</v>
      </c>
      <c r="F449" s="32">
        <f t="shared" si="10"/>
        <v>54598.783402196794</v>
      </c>
    </row>
    <row r="450" spans="1:6" ht="18" customHeight="1">
      <c r="A450" s="32" t="s">
        <v>29</v>
      </c>
      <c r="B450" s="11" t="s">
        <v>54</v>
      </c>
      <c r="C450" s="11" t="s">
        <v>25</v>
      </c>
      <c r="D450" s="11">
        <v>8</v>
      </c>
      <c r="E450" s="34">
        <v>903198</v>
      </c>
      <c r="F450" s="32">
        <f t="shared" si="10"/>
        <v>49521.950086131837</v>
      </c>
    </row>
    <row r="451" spans="1:6" ht="18" customHeight="1">
      <c r="A451" s="32" t="s">
        <v>29</v>
      </c>
      <c r="B451" s="11" t="s">
        <v>54</v>
      </c>
      <c r="C451" s="11" t="s">
        <v>25</v>
      </c>
      <c r="D451" s="11">
        <v>9</v>
      </c>
      <c r="E451" s="34">
        <v>977111</v>
      </c>
      <c r="F451" s="32">
        <f t="shared" si="10"/>
        <v>59949.924912379996</v>
      </c>
    </row>
    <row r="452" spans="1:6" ht="18" customHeight="1">
      <c r="A452" s="32" t="s">
        <v>29</v>
      </c>
      <c r="B452" s="11" t="s">
        <v>54</v>
      </c>
      <c r="C452" s="11" t="s">
        <v>25</v>
      </c>
      <c r="D452" s="11">
        <v>10</v>
      </c>
      <c r="E452" s="34">
        <v>1034661</v>
      </c>
      <c r="F452" s="32">
        <f t="shared" si="10"/>
        <v>62171.759513463992</v>
      </c>
    </row>
    <row r="453" spans="1:6" ht="18" customHeight="1">
      <c r="A453" s="32" t="s">
        <v>29</v>
      </c>
      <c r="B453" s="11" t="s">
        <v>54</v>
      </c>
      <c r="C453" s="11" t="s">
        <v>25</v>
      </c>
      <c r="D453" s="11">
        <v>11</v>
      </c>
      <c r="E453" s="34">
        <v>1094140</v>
      </c>
      <c r="F453" s="32">
        <f t="shared" ref="F453:F486" si="11">STDEV(E453,E1093,E1733)</f>
        <v>65882.923601896517</v>
      </c>
    </row>
    <row r="454" spans="1:6" ht="18" customHeight="1">
      <c r="A454" s="32" t="s">
        <v>29</v>
      </c>
      <c r="B454" s="11" t="s">
        <v>54</v>
      </c>
      <c r="C454" s="11" t="s">
        <v>25</v>
      </c>
      <c r="D454" s="11">
        <v>12</v>
      </c>
      <c r="E454" s="34">
        <v>1146703</v>
      </c>
      <c r="F454" s="32">
        <f t="shared" si="11"/>
        <v>64309.238444669318</v>
      </c>
    </row>
    <row r="455" spans="1:6" ht="18" customHeight="1">
      <c r="A455" s="32" t="s">
        <v>29</v>
      </c>
      <c r="B455" s="11" t="s">
        <v>54</v>
      </c>
      <c r="C455" s="11" t="s">
        <v>25</v>
      </c>
      <c r="D455" s="11">
        <v>13</v>
      </c>
      <c r="E455" s="34">
        <v>1203636</v>
      </c>
      <c r="F455" s="32">
        <f t="shared" si="11"/>
        <v>70478.183640991585</v>
      </c>
    </row>
    <row r="456" spans="1:6" ht="18" customHeight="1">
      <c r="A456" s="32" t="s">
        <v>29</v>
      </c>
      <c r="B456" s="11" t="s">
        <v>54</v>
      </c>
      <c r="C456" s="11" t="s">
        <v>25</v>
      </c>
      <c r="D456" s="11">
        <v>14</v>
      </c>
      <c r="E456" s="34">
        <v>1253686</v>
      </c>
      <c r="F456" s="32">
        <f t="shared" si="11"/>
        <v>69560.633409517875</v>
      </c>
    </row>
    <row r="457" spans="1:6" ht="18" customHeight="1">
      <c r="A457" s="32" t="s">
        <v>29</v>
      </c>
      <c r="B457" s="11" t="s">
        <v>54</v>
      </c>
      <c r="C457" s="11" t="s">
        <v>25</v>
      </c>
      <c r="D457" s="11">
        <v>15</v>
      </c>
      <c r="E457" s="34">
        <v>1312432</v>
      </c>
      <c r="F457" s="32">
        <f t="shared" si="11"/>
        <v>75687.64715812834</v>
      </c>
    </row>
    <row r="458" spans="1:6" ht="18" customHeight="1">
      <c r="A458" s="32" t="s">
        <v>29</v>
      </c>
      <c r="B458" s="11" t="s">
        <v>54</v>
      </c>
      <c r="C458" s="11" t="s">
        <v>25</v>
      </c>
      <c r="D458" s="11">
        <v>16</v>
      </c>
      <c r="E458" s="34">
        <v>1353264</v>
      </c>
      <c r="F458" s="32">
        <f t="shared" si="11"/>
        <v>72205.581400147537</v>
      </c>
    </row>
    <row r="459" spans="1:6" ht="18" customHeight="1">
      <c r="A459" s="32" t="s">
        <v>29</v>
      </c>
      <c r="B459" s="11" t="s">
        <v>54</v>
      </c>
      <c r="C459" s="11" t="s">
        <v>25</v>
      </c>
      <c r="D459" s="11">
        <v>17</v>
      </c>
      <c r="E459" s="34">
        <v>1401204</v>
      </c>
      <c r="F459" s="32">
        <f t="shared" si="11"/>
        <v>71506.817229781198</v>
      </c>
    </row>
    <row r="460" spans="1:6" ht="18" customHeight="1">
      <c r="A460" s="32" t="s">
        <v>29</v>
      </c>
      <c r="B460" s="11" t="s">
        <v>54</v>
      </c>
      <c r="C460" s="11" t="s">
        <v>25</v>
      </c>
      <c r="D460" s="11">
        <v>18</v>
      </c>
      <c r="E460" s="34">
        <v>1442610</v>
      </c>
      <c r="F460" s="32">
        <f t="shared" si="11"/>
        <v>70041.216596610699</v>
      </c>
    </row>
    <row r="461" spans="1:6" ht="18" customHeight="1">
      <c r="A461" s="32" t="s">
        <v>29</v>
      </c>
      <c r="B461" s="11" t="s">
        <v>54</v>
      </c>
      <c r="C461" s="11" t="s">
        <v>25</v>
      </c>
      <c r="D461" s="11">
        <v>19</v>
      </c>
      <c r="E461" s="34">
        <v>1490062</v>
      </c>
      <c r="F461" s="32">
        <f t="shared" si="11"/>
        <v>73272.162872403322</v>
      </c>
    </row>
    <row r="462" spans="1:6" ht="18" customHeight="1">
      <c r="A462" s="32" t="s">
        <v>29</v>
      </c>
      <c r="B462" s="11" t="s">
        <v>54</v>
      </c>
      <c r="C462" s="11" t="s">
        <v>25</v>
      </c>
      <c r="D462" s="11">
        <v>20</v>
      </c>
      <c r="E462" s="34">
        <v>1539718</v>
      </c>
      <c r="F462" s="32">
        <f t="shared" si="11"/>
        <v>78395.121438348026</v>
      </c>
    </row>
    <row r="463" spans="1:6" ht="18" customHeight="1">
      <c r="A463" s="32" t="s">
        <v>29</v>
      </c>
      <c r="B463" s="11" t="s">
        <v>54</v>
      </c>
      <c r="C463" s="11" t="s">
        <v>25</v>
      </c>
      <c r="D463" s="11">
        <v>21</v>
      </c>
      <c r="E463" s="34">
        <v>1585140</v>
      </c>
      <c r="F463" s="32">
        <f t="shared" si="11"/>
        <v>77583.366260644645</v>
      </c>
    </row>
    <row r="464" spans="1:6" ht="18" customHeight="1">
      <c r="A464" s="32" t="s">
        <v>29</v>
      </c>
      <c r="B464" s="11" t="s">
        <v>54</v>
      </c>
      <c r="C464" s="11" t="s">
        <v>25</v>
      </c>
      <c r="D464" s="11">
        <v>22</v>
      </c>
      <c r="E464" s="34">
        <v>1625569</v>
      </c>
      <c r="F464" s="32">
        <f t="shared" si="11"/>
        <v>74170.489273025567</v>
      </c>
    </row>
    <row r="465" spans="1:6" ht="18" customHeight="1">
      <c r="A465" s="32" t="s">
        <v>29</v>
      </c>
      <c r="B465" s="11" t="s">
        <v>54</v>
      </c>
      <c r="C465" s="11" t="s">
        <v>25</v>
      </c>
      <c r="D465" s="11">
        <v>23</v>
      </c>
      <c r="E465" s="34">
        <v>1668763</v>
      </c>
      <c r="F465" s="32">
        <f t="shared" si="11"/>
        <v>74932.142589145282</v>
      </c>
    </row>
    <row r="466" spans="1:6" ht="18" customHeight="1">
      <c r="A466" s="32" t="s">
        <v>29</v>
      </c>
      <c r="B466" s="11" t="s">
        <v>54</v>
      </c>
      <c r="C466" s="11" t="s">
        <v>25</v>
      </c>
      <c r="D466" s="11">
        <v>24</v>
      </c>
      <c r="E466" s="34">
        <v>1714212</v>
      </c>
      <c r="F466" s="32">
        <f t="shared" si="11"/>
        <v>76401.592976412037</v>
      </c>
    </row>
    <row r="467" spans="1:6" ht="18" customHeight="1">
      <c r="A467" s="32" t="s">
        <v>29</v>
      </c>
      <c r="B467" s="11" t="s">
        <v>54</v>
      </c>
      <c r="C467" s="11" t="s">
        <v>25</v>
      </c>
      <c r="D467" s="11">
        <v>25</v>
      </c>
      <c r="E467" s="34">
        <v>1767181</v>
      </c>
      <c r="F467" s="32">
        <f t="shared" si="11"/>
        <v>82328.017140784665</v>
      </c>
    </row>
    <row r="468" spans="1:6" ht="18" customHeight="1">
      <c r="A468" s="32" t="s">
        <v>29</v>
      </c>
      <c r="B468" s="11" t="s">
        <v>54</v>
      </c>
      <c r="C468" s="11" t="s">
        <v>25</v>
      </c>
      <c r="D468" s="11">
        <v>26</v>
      </c>
      <c r="E468" s="34">
        <v>1800619</v>
      </c>
      <c r="F468" s="32">
        <f t="shared" si="11"/>
        <v>79862.665263563555</v>
      </c>
    </row>
    <row r="469" spans="1:6" ht="18" customHeight="1">
      <c r="A469" s="32" t="s">
        <v>29</v>
      </c>
      <c r="B469" s="11" t="s">
        <v>54</v>
      </c>
      <c r="C469" s="11" t="s">
        <v>25</v>
      </c>
      <c r="D469" s="11">
        <v>27</v>
      </c>
      <c r="E469" s="34">
        <v>1841567</v>
      </c>
      <c r="F469" s="32">
        <f t="shared" si="11"/>
        <v>78629.200154904291</v>
      </c>
    </row>
    <row r="470" spans="1:6" ht="18" customHeight="1">
      <c r="A470" s="32" t="s">
        <v>29</v>
      </c>
      <c r="B470" s="11" t="s">
        <v>54</v>
      </c>
      <c r="C470" s="11" t="s">
        <v>25</v>
      </c>
      <c r="D470" s="11">
        <v>28</v>
      </c>
      <c r="E470" s="34">
        <v>1887325</v>
      </c>
      <c r="F470" s="32">
        <f t="shared" si="11"/>
        <v>84455.17832160047</v>
      </c>
    </row>
    <row r="471" spans="1:6" ht="18" customHeight="1">
      <c r="A471" s="32" t="s">
        <v>29</v>
      </c>
      <c r="B471" s="11" t="s">
        <v>54</v>
      </c>
      <c r="C471" s="11" t="s">
        <v>25</v>
      </c>
      <c r="D471" s="11">
        <v>29</v>
      </c>
      <c r="E471" s="34">
        <v>1927891</v>
      </c>
      <c r="F471" s="32">
        <f t="shared" si="11"/>
        <v>83078.968006349241</v>
      </c>
    </row>
    <row r="472" spans="1:6" ht="18" customHeight="1">
      <c r="A472" s="32" t="s">
        <v>29</v>
      </c>
      <c r="B472" s="11" t="s">
        <v>54</v>
      </c>
      <c r="C472" s="11" t="s">
        <v>25</v>
      </c>
      <c r="D472" s="11">
        <v>30</v>
      </c>
      <c r="E472" s="34">
        <v>1967643</v>
      </c>
      <c r="F472" s="32">
        <f t="shared" si="11"/>
        <v>87513.040268293727</v>
      </c>
    </row>
    <row r="473" spans="1:6" ht="18" customHeight="1">
      <c r="A473" s="32" t="s">
        <v>29</v>
      </c>
      <c r="B473" s="11" t="s">
        <v>54</v>
      </c>
      <c r="C473" s="11" t="s">
        <v>25</v>
      </c>
      <c r="D473" s="11">
        <v>31</v>
      </c>
      <c r="E473" s="34">
        <v>2006311</v>
      </c>
      <c r="F473" s="32">
        <f t="shared" si="11"/>
        <v>83076.089068997462</v>
      </c>
    </row>
    <row r="474" spans="1:6" ht="18" customHeight="1">
      <c r="A474" s="32" t="s">
        <v>29</v>
      </c>
      <c r="B474" s="11" t="s">
        <v>54</v>
      </c>
      <c r="C474" s="11" t="s">
        <v>25</v>
      </c>
      <c r="D474" s="11">
        <v>32</v>
      </c>
      <c r="E474" s="34">
        <v>2044028</v>
      </c>
      <c r="F474" s="32">
        <f t="shared" si="11"/>
        <v>83228.841691647584</v>
      </c>
    </row>
    <row r="475" spans="1:6" ht="18" customHeight="1">
      <c r="A475" s="32" t="s">
        <v>29</v>
      </c>
      <c r="B475" s="11" t="s">
        <v>54</v>
      </c>
      <c r="C475" s="11" t="s">
        <v>25</v>
      </c>
      <c r="D475" s="11">
        <v>33</v>
      </c>
      <c r="E475" s="34">
        <v>2086255</v>
      </c>
      <c r="F475" s="32">
        <f t="shared" si="11"/>
        <v>90329.861664531141</v>
      </c>
    </row>
    <row r="476" spans="1:6" ht="18" customHeight="1">
      <c r="A476" s="32" t="s">
        <v>29</v>
      </c>
      <c r="B476" s="11" t="s">
        <v>54</v>
      </c>
      <c r="C476" s="11" t="s">
        <v>25</v>
      </c>
      <c r="D476" s="11">
        <v>34</v>
      </c>
      <c r="E476" s="34">
        <v>2116576</v>
      </c>
      <c r="F476" s="32">
        <f t="shared" si="11"/>
        <v>84721.522389532169</v>
      </c>
    </row>
    <row r="477" spans="1:6" ht="18" customHeight="1">
      <c r="A477" s="32" t="s">
        <v>29</v>
      </c>
      <c r="B477" s="11" t="s">
        <v>54</v>
      </c>
      <c r="C477" s="11" t="s">
        <v>25</v>
      </c>
      <c r="D477" s="11">
        <v>35</v>
      </c>
      <c r="E477" s="34">
        <v>2153652</v>
      </c>
      <c r="F477" s="32">
        <f t="shared" si="11"/>
        <v>87151.235357471174</v>
      </c>
    </row>
    <row r="478" spans="1:6" ht="18" customHeight="1">
      <c r="A478" s="32" t="s">
        <v>29</v>
      </c>
      <c r="B478" s="11" t="s">
        <v>54</v>
      </c>
      <c r="C478" s="11" t="s">
        <v>25</v>
      </c>
      <c r="D478" s="11">
        <v>36</v>
      </c>
      <c r="E478" s="34">
        <v>2201613</v>
      </c>
      <c r="F478" s="32">
        <f t="shared" si="11"/>
        <v>97047.912223808293</v>
      </c>
    </row>
    <row r="479" spans="1:6" ht="18" customHeight="1">
      <c r="A479" s="32" t="s">
        <v>29</v>
      </c>
      <c r="B479" s="11" t="s">
        <v>54</v>
      </c>
      <c r="C479" s="11" t="s">
        <v>25</v>
      </c>
      <c r="D479" s="11">
        <v>37</v>
      </c>
      <c r="E479" s="34">
        <v>2235188</v>
      </c>
      <c r="F479" s="32">
        <f t="shared" si="11"/>
        <v>91492.304891358668</v>
      </c>
    </row>
    <row r="480" spans="1:6" ht="18" customHeight="1">
      <c r="A480" s="32" t="s">
        <v>29</v>
      </c>
      <c r="B480" s="11" t="s">
        <v>54</v>
      </c>
      <c r="C480" s="11" t="s">
        <v>25</v>
      </c>
      <c r="D480" s="11">
        <v>38</v>
      </c>
      <c r="E480" s="34">
        <v>2270727</v>
      </c>
      <c r="F480" s="32">
        <f t="shared" si="11"/>
        <v>96853.032695591595</v>
      </c>
    </row>
    <row r="481" spans="1:6" ht="18" customHeight="1">
      <c r="A481" s="32" t="s">
        <v>29</v>
      </c>
      <c r="B481" s="11" t="s">
        <v>54</v>
      </c>
      <c r="C481" s="11" t="s">
        <v>25</v>
      </c>
      <c r="D481" s="11">
        <v>39</v>
      </c>
      <c r="E481" s="34">
        <v>2312327</v>
      </c>
      <c r="F481" s="32">
        <f t="shared" si="11"/>
        <v>93829.95617782911</v>
      </c>
    </row>
    <row r="482" spans="1:6" ht="18" customHeight="1">
      <c r="A482" s="32" t="s">
        <v>29</v>
      </c>
      <c r="B482" s="11" t="s">
        <v>54</v>
      </c>
      <c r="C482" s="11" t="s">
        <v>25</v>
      </c>
      <c r="D482" s="11">
        <v>40</v>
      </c>
      <c r="E482" s="34">
        <v>2340881</v>
      </c>
      <c r="F482" s="32">
        <f t="shared" si="11"/>
        <v>92254.583127343867</v>
      </c>
    </row>
    <row r="483" spans="1:6" ht="18" customHeight="1">
      <c r="A483" s="32" t="s">
        <v>30</v>
      </c>
      <c r="B483" s="11" t="s">
        <v>55</v>
      </c>
      <c r="C483" s="11" t="s">
        <v>25</v>
      </c>
      <c r="D483" s="11">
        <v>1</v>
      </c>
      <c r="E483" s="34">
        <v>446588</v>
      </c>
      <c r="F483" s="32">
        <f t="shared" si="11"/>
        <v>154413.82159638431</v>
      </c>
    </row>
    <row r="484" spans="1:6" ht="18" customHeight="1">
      <c r="A484" s="32" t="s">
        <v>30</v>
      </c>
      <c r="B484" s="11" t="s">
        <v>55</v>
      </c>
      <c r="C484" s="11" t="s">
        <v>25</v>
      </c>
      <c r="D484" s="11">
        <v>2</v>
      </c>
      <c r="E484" s="34">
        <v>508368</v>
      </c>
      <c r="F484" s="32">
        <f t="shared" si="11"/>
        <v>41901.529820918629</v>
      </c>
    </row>
    <row r="485" spans="1:6" ht="18" customHeight="1">
      <c r="A485" s="32" t="s">
        <v>30</v>
      </c>
      <c r="B485" s="11" t="s">
        <v>55</v>
      </c>
      <c r="C485" s="11" t="s">
        <v>25</v>
      </c>
      <c r="D485" s="11">
        <v>3</v>
      </c>
      <c r="E485" s="34">
        <v>562313</v>
      </c>
      <c r="F485" s="32">
        <f t="shared" si="11"/>
        <v>38108.159716785063</v>
      </c>
    </row>
    <row r="486" spans="1:6" ht="18" customHeight="1">
      <c r="A486" s="32" t="s">
        <v>30</v>
      </c>
      <c r="B486" s="11" t="s">
        <v>55</v>
      </c>
      <c r="C486" s="11" t="s">
        <v>25</v>
      </c>
      <c r="D486" s="11">
        <v>4</v>
      </c>
      <c r="E486" s="34">
        <v>619960</v>
      </c>
      <c r="F486" s="32">
        <f t="shared" si="11"/>
        <v>37692.42807691398</v>
      </c>
    </row>
    <row r="487" spans="1:6" ht="18" customHeight="1">
      <c r="A487" s="32" t="s">
        <v>30</v>
      </c>
      <c r="B487" s="11" t="s">
        <v>55</v>
      </c>
      <c r="C487" s="11" t="s">
        <v>25</v>
      </c>
      <c r="D487" s="11">
        <v>5</v>
      </c>
      <c r="E487" s="34">
        <v>677355</v>
      </c>
      <c r="F487" s="32">
        <f t="shared" ref="F487:F497" si="12">STDEV(E487,E1127,E1767)</f>
        <v>37486.632368530169</v>
      </c>
    </row>
    <row r="488" spans="1:6" ht="18" customHeight="1">
      <c r="A488" s="32" t="s">
        <v>30</v>
      </c>
      <c r="B488" s="11" t="s">
        <v>55</v>
      </c>
      <c r="C488" s="11" t="s">
        <v>25</v>
      </c>
      <c r="D488" s="11">
        <v>6</v>
      </c>
      <c r="E488" s="34">
        <v>733583</v>
      </c>
      <c r="F488" s="32">
        <f t="shared" si="12"/>
        <v>38416.372069730896</v>
      </c>
    </row>
    <row r="489" spans="1:6" ht="18" customHeight="1">
      <c r="A489" s="32" t="s">
        <v>30</v>
      </c>
      <c r="B489" s="11" t="s">
        <v>55</v>
      </c>
      <c r="C489" s="11" t="s">
        <v>25</v>
      </c>
      <c r="D489" s="11">
        <v>7</v>
      </c>
      <c r="E489" s="34">
        <v>790640</v>
      </c>
      <c r="F489" s="32">
        <f t="shared" si="12"/>
        <v>39054.645767181144</v>
      </c>
    </row>
    <row r="490" spans="1:6" ht="18" customHeight="1">
      <c r="A490" s="32" t="s">
        <v>30</v>
      </c>
      <c r="B490" s="11" t="s">
        <v>55</v>
      </c>
      <c r="C490" s="11" t="s">
        <v>25</v>
      </c>
      <c r="D490" s="11">
        <v>8</v>
      </c>
      <c r="E490" s="34">
        <v>844347</v>
      </c>
      <c r="F490" s="32">
        <f t="shared" si="12"/>
        <v>37882.770978374851</v>
      </c>
    </row>
    <row r="491" spans="1:6" ht="18" customHeight="1">
      <c r="A491" s="32" t="s">
        <v>30</v>
      </c>
      <c r="B491" s="11" t="s">
        <v>55</v>
      </c>
      <c r="C491" s="11" t="s">
        <v>25</v>
      </c>
      <c r="D491" s="11">
        <v>9</v>
      </c>
      <c r="E491" s="34">
        <v>894613</v>
      </c>
      <c r="F491" s="32">
        <f t="shared" si="12"/>
        <v>30303.259302149883</v>
      </c>
    </row>
    <row r="492" spans="1:6" ht="18" customHeight="1">
      <c r="A492" s="32" t="s">
        <v>30</v>
      </c>
      <c r="B492" s="11" t="s">
        <v>55</v>
      </c>
      <c r="C492" s="11" t="s">
        <v>25</v>
      </c>
      <c r="D492" s="11">
        <v>10</v>
      </c>
      <c r="E492" s="34">
        <v>960241</v>
      </c>
      <c r="F492" s="32">
        <f t="shared" si="12"/>
        <v>33645.992871861185</v>
      </c>
    </row>
    <row r="493" spans="1:6" ht="18" customHeight="1">
      <c r="A493" s="32" t="s">
        <v>30</v>
      </c>
      <c r="B493" s="11" t="s">
        <v>55</v>
      </c>
      <c r="C493" s="11" t="s">
        <v>25</v>
      </c>
      <c r="D493" s="11">
        <v>11</v>
      </c>
      <c r="E493" s="34">
        <v>1016944</v>
      </c>
      <c r="F493" s="32">
        <f t="shared" si="12"/>
        <v>35138.797650650107</v>
      </c>
    </row>
    <row r="494" spans="1:6" ht="18" customHeight="1">
      <c r="A494" s="32" t="s">
        <v>30</v>
      </c>
      <c r="B494" s="11" t="s">
        <v>55</v>
      </c>
      <c r="C494" s="11" t="s">
        <v>25</v>
      </c>
      <c r="D494" s="11">
        <v>12</v>
      </c>
      <c r="E494" s="34">
        <v>1066746</v>
      </c>
      <c r="F494" s="32">
        <f t="shared" si="12"/>
        <v>35605.168178229404</v>
      </c>
    </row>
    <row r="495" spans="1:6" ht="18" customHeight="1">
      <c r="A495" s="32" t="s">
        <v>30</v>
      </c>
      <c r="B495" s="11" t="s">
        <v>55</v>
      </c>
      <c r="C495" s="11" t="s">
        <v>25</v>
      </c>
      <c r="D495" s="11">
        <v>13</v>
      </c>
      <c r="E495" s="34">
        <v>1124230</v>
      </c>
      <c r="F495" s="32">
        <f t="shared" si="12"/>
        <v>38168.367457009917</v>
      </c>
    </row>
    <row r="496" spans="1:6" ht="18" customHeight="1">
      <c r="A496" s="32" t="s">
        <v>30</v>
      </c>
      <c r="B496" s="11" t="s">
        <v>55</v>
      </c>
      <c r="C496" s="11" t="s">
        <v>25</v>
      </c>
      <c r="D496" s="11">
        <v>14</v>
      </c>
      <c r="E496" s="34">
        <v>1170144</v>
      </c>
      <c r="F496" s="32">
        <f t="shared" si="12"/>
        <v>34925.999432132696</v>
      </c>
    </row>
    <row r="497" spans="1:6" ht="18" customHeight="1">
      <c r="A497" s="32" t="s">
        <v>30</v>
      </c>
      <c r="B497" s="11" t="s">
        <v>55</v>
      </c>
      <c r="C497" s="11" t="s">
        <v>25</v>
      </c>
      <c r="D497" s="11">
        <v>15</v>
      </c>
      <c r="E497" s="34">
        <v>1213284</v>
      </c>
      <c r="F497" s="32">
        <f t="shared" si="12"/>
        <v>32212.139114522237</v>
      </c>
    </row>
    <row r="498" spans="1:6" ht="18" customHeight="1">
      <c r="A498" s="32" t="s">
        <v>30</v>
      </c>
      <c r="B498" s="11" t="s">
        <v>55</v>
      </c>
      <c r="C498" s="11" t="s">
        <v>25</v>
      </c>
      <c r="D498" s="11">
        <v>16</v>
      </c>
      <c r="E498" s="34">
        <v>1263938</v>
      </c>
      <c r="F498" s="32">
        <f t="shared" ref="F498:F516" si="13">STDEV(E498,E1138,E1778)</f>
        <v>36769.796468478497</v>
      </c>
    </row>
    <row r="499" spans="1:6" ht="18" customHeight="1">
      <c r="A499" s="32" t="s">
        <v>30</v>
      </c>
      <c r="B499" s="11" t="s">
        <v>55</v>
      </c>
      <c r="C499" s="11" t="s">
        <v>25</v>
      </c>
      <c r="D499" s="11">
        <v>17</v>
      </c>
      <c r="E499" s="34">
        <v>1305404</v>
      </c>
      <c r="F499" s="32">
        <f t="shared" si="13"/>
        <v>32474.539016486953</v>
      </c>
    </row>
    <row r="500" spans="1:6" ht="18" customHeight="1">
      <c r="A500" s="32" t="s">
        <v>30</v>
      </c>
      <c r="B500" s="11" t="s">
        <v>55</v>
      </c>
      <c r="C500" s="11" t="s">
        <v>25</v>
      </c>
      <c r="D500" s="11">
        <v>18</v>
      </c>
      <c r="E500" s="34">
        <v>1347128</v>
      </c>
      <c r="F500" s="32">
        <f t="shared" si="13"/>
        <v>31639.469943937638</v>
      </c>
    </row>
    <row r="501" spans="1:6" ht="18" customHeight="1">
      <c r="A501" s="32" t="s">
        <v>30</v>
      </c>
      <c r="B501" s="11" t="s">
        <v>55</v>
      </c>
      <c r="C501" s="11" t="s">
        <v>25</v>
      </c>
      <c r="D501" s="11">
        <v>19</v>
      </c>
      <c r="E501" s="34">
        <v>1391864</v>
      </c>
      <c r="F501" s="32">
        <f t="shared" si="13"/>
        <v>32293.095438498924</v>
      </c>
    </row>
    <row r="502" spans="1:6" ht="18" customHeight="1">
      <c r="A502" s="32" t="s">
        <v>30</v>
      </c>
      <c r="B502" s="11" t="s">
        <v>55</v>
      </c>
      <c r="C502" s="11" t="s">
        <v>25</v>
      </c>
      <c r="D502" s="11">
        <v>20</v>
      </c>
      <c r="E502" s="34">
        <v>1435266</v>
      </c>
      <c r="F502" s="32">
        <f t="shared" si="13"/>
        <v>29055.27136912222</v>
      </c>
    </row>
    <row r="503" spans="1:6" ht="18" customHeight="1">
      <c r="A503" s="32" t="s">
        <v>30</v>
      </c>
      <c r="B503" s="11" t="s">
        <v>55</v>
      </c>
      <c r="C503" s="11" t="s">
        <v>25</v>
      </c>
      <c r="D503" s="11">
        <v>21</v>
      </c>
      <c r="E503" s="34">
        <v>1477091</v>
      </c>
      <c r="F503" s="32">
        <f t="shared" si="13"/>
        <v>32580.007832002331</v>
      </c>
    </row>
    <row r="504" spans="1:6" ht="18" customHeight="1">
      <c r="A504" s="32" t="s">
        <v>30</v>
      </c>
      <c r="B504" s="11" t="s">
        <v>55</v>
      </c>
      <c r="C504" s="11" t="s">
        <v>25</v>
      </c>
      <c r="D504" s="11">
        <v>22</v>
      </c>
      <c r="E504" s="34">
        <v>1520746</v>
      </c>
      <c r="F504" s="32">
        <f t="shared" si="13"/>
        <v>31205.237931048265</v>
      </c>
    </row>
    <row r="505" spans="1:6" ht="18" customHeight="1">
      <c r="A505" s="32" t="s">
        <v>30</v>
      </c>
      <c r="B505" s="11" t="s">
        <v>55</v>
      </c>
      <c r="C505" s="11" t="s">
        <v>25</v>
      </c>
      <c r="D505" s="11">
        <v>23</v>
      </c>
      <c r="E505" s="34">
        <v>1558201</v>
      </c>
      <c r="F505" s="32">
        <f t="shared" si="13"/>
        <v>34926.094346968333</v>
      </c>
    </row>
    <row r="506" spans="1:6" ht="18" customHeight="1">
      <c r="A506" s="32" t="s">
        <v>30</v>
      </c>
      <c r="B506" s="11" t="s">
        <v>55</v>
      </c>
      <c r="C506" s="11" t="s">
        <v>25</v>
      </c>
      <c r="D506" s="11">
        <v>24</v>
      </c>
      <c r="E506" s="34">
        <v>1602226</v>
      </c>
      <c r="F506" s="32">
        <f t="shared" si="13"/>
        <v>33055.616532343389</v>
      </c>
    </row>
    <row r="507" spans="1:6" ht="18" customHeight="1">
      <c r="A507" s="32" t="s">
        <v>30</v>
      </c>
      <c r="B507" s="11" t="s">
        <v>55</v>
      </c>
      <c r="C507" s="11" t="s">
        <v>25</v>
      </c>
      <c r="D507" s="11">
        <v>25</v>
      </c>
      <c r="E507" s="34">
        <v>1637896</v>
      </c>
      <c r="F507" s="32">
        <f t="shared" si="13"/>
        <v>28700.958050211495</v>
      </c>
    </row>
    <row r="508" spans="1:6" ht="18" customHeight="1">
      <c r="A508" s="32" t="s">
        <v>30</v>
      </c>
      <c r="B508" s="11" t="s">
        <v>55</v>
      </c>
      <c r="C508" s="11" t="s">
        <v>25</v>
      </c>
      <c r="D508" s="11">
        <v>26</v>
      </c>
      <c r="E508" s="34">
        <v>1688967</v>
      </c>
      <c r="F508" s="32">
        <f t="shared" si="13"/>
        <v>31319.84244851816</v>
      </c>
    </row>
    <row r="509" spans="1:6" ht="18" customHeight="1">
      <c r="A509" s="32" t="s">
        <v>30</v>
      </c>
      <c r="B509" s="11" t="s">
        <v>55</v>
      </c>
      <c r="C509" s="11" t="s">
        <v>25</v>
      </c>
      <c r="D509" s="11">
        <v>27</v>
      </c>
      <c r="E509" s="34">
        <v>1726375</v>
      </c>
      <c r="F509" s="32">
        <f t="shared" si="13"/>
        <v>34392.897876354262</v>
      </c>
    </row>
    <row r="510" spans="1:6" ht="18" customHeight="1">
      <c r="A510" s="32" t="s">
        <v>30</v>
      </c>
      <c r="B510" s="11" t="s">
        <v>55</v>
      </c>
      <c r="C510" s="11" t="s">
        <v>25</v>
      </c>
      <c r="D510" s="11">
        <v>28</v>
      </c>
      <c r="E510" s="34">
        <v>1758099</v>
      </c>
      <c r="F510" s="32">
        <f t="shared" si="13"/>
        <v>32606.928854667276</v>
      </c>
    </row>
    <row r="511" spans="1:6" ht="18" customHeight="1">
      <c r="A511" s="32" t="s">
        <v>30</v>
      </c>
      <c r="B511" s="11" t="s">
        <v>55</v>
      </c>
      <c r="C511" s="11" t="s">
        <v>25</v>
      </c>
      <c r="D511" s="11">
        <v>29</v>
      </c>
      <c r="E511" s="34">
        <v>1801889</v>
      </c>
      <c r="F511" s="32">
        <f t="shared" si="13"/>
        <v>34051.547899226745</v>
      </c>
    </row>
    <row r="512" spans="1:6" ht="18" customHeight="1">
      <c r="A512" s="32" t="s">
        <v>30</v>
      </c>
      <c r="B512" s="11" t="s">
        <v>55</v>
      </c>
      <c r="C512" s="11" t="s">
        <v>25</v>
      </c>
      <c r="D512" s="11">
        <v>30</v>
      </c>
      <c r="E512" s="34">
        <v>1836078</v>
      </c>
      <c r="F512" s="32">
        <f t="shared" si="13"/>
        <v>30186.97458065868</v>
      </c>
    </row>
    <row r="513" spans="1:6" ht="18" customHeight="1">
      <c r="A513" s="32" t="s">
        <v>30</v>
      </c>
      <c r="B513" s="11" t="s">
        <v>55</v>
      </c>
      <c r="C513" s="11" t="s">
        <v>25</v>
      </c>
      <c r="D513" s="11">
        <v>31</v>
      </c>
      <c r="E513" s="34">
        <v>1880323</v>
      </c>
      <c r="F513" s="32">
        <f t="shared" si="13"/>
        <v>32631.601692224671</v>
      </c>
    </row>
    <row r="514" spans="1:6" ht="18" customHeight="1">
      <c r="A514" s="32" t="s">
        <v>30</v>
      </c>
      <c r="B514" s="11" t="s">
        <v>55</v>
      </c>
      <c r="C514" s="11" t="s">
        <v>25</v>
      </c>
      <c r="D514" s="11">
        <v>32</v>
      </c>
      <c r="E514" s="34">
        <v>1914162</v>
      </c>
      <c r="F514" s="32">
        <f t="shared" si="13"/>
        <v>33073.008546749013</v>
      </c>
    </row>
    <row r="515" spans="1:6" ht="18" customHeight="1">
      <c r="A515" s="32" t="s">
        <v>30</v>
      </c>
      <c r="B515" s="11" t="s">
        <v>55</v>
      </c>
      <c r="C515" s="11" t="s">
        <v>25</v>
      </c>
      <c r="D515" s="11">
        <v>33</v>
      </c>
      <c r="E515" s="34">
        <v>1957288</v>
      </c>
      <c r="F515" s="32">
        <f t="shared" si="13"/>
        <v>39903.126957670873</v>
      </c>
    </row>
    <row r="516" spans="1:6" ht="18" customHeight="1">
      <c r="A516" s="32" t="s">
        <v>30</v>
      </c>
      <c r="B516" s="11" t="s">
        <v>55</v>
      </c>
      <c r="C516" s="11" t="s">
        <v>25</v>
      </c>
      <c r="D516" s="11">
        <v>34</v>
      </c>
      <c r="E516" s="34">
        <v>1990327</v>
      </c>
      <c r="F516" s="32">
        <f t="shared" si="13"/>
        <v>35001.231583093373</v>
      </c>
    </row>
    <row r="517" spans="1:6" ht="18" customHeight="1">
      <c r="A517" s="32" t="s">
        <v>30</v>
      </c>
      <c r="B517" s="11" t="s">
        <v>55</v>
      </c>
      <c r="C517" s="11" t="s">
        <v>25</v>
      </c>
      <c r="D517" s="11">
        <v>35</v>
      </c>
      <c r="E517" s="34">
        <v>2025246</v>
      </c>
      <c r="F517" s="32">
        <f t="shared" ref="F517:F527" si="14">STDEV(E517,E1157,E1797)</f>
        <v>32261.026337259224</v>
      </c>
    </row>
    <row r="518" spans="1:6" ht="18" customHeight="1">
      <c r="A518" s="32" t="s">
        <v>30</v>
      </c>
      <c r="B518" s="11" t="s">
        <v>55</v>
      </c>
      <c r="C518" s="11" t="s">
        <v>25</v>
      </c>
      <c r="D518" s="11">
        <v>36</v>
      </c>
      <c r="E518" s="34">
        <v>2061272</v>
      </c>
      <c r="F518" s="32">
        <f t="shared" si="14"/>
        <v>35972.845814586311</v>
      </c>
    </row>
    <row r="519" spans="1:6" ht="18" customHeight="1">
      <c r="A519" s="32" t="s">
        <v>30</v>
      </c>
      <c r="B519" s="11" t="s">
        <v>55</v>
      </c>
      <c r="C519" s="11" t="s">
        <v>25</v>
      </c>
      <c r="D519" s="11">
        <v>37</v>
      </c>
      <c r="E519" s="34">
        <v>2098792</v>
      </c>
      <c r="F519" s="32">
        <f t="shared" si="14"/>
        <v>37255.111492697659</v>
      </c>
    </row>
    <row r="520" spans="1:6" ht="18" customHeight="1">
      <c r="A520" s="32" t="s">
        <v>30</v>
      </c>
      <c r="B520" s="11" t="s">
        <v>55</v>
      </c>
      <c r="C520" s="11" t="s">
        <v>25</v>
      </c>
      <c r="D520" s="11">
        <v>38</v>
      </c>
      <c r="E520" s="34">
        <v>2123986</v>
      </c>
      <c r="F520" s="32">
        <f t="shared" si="14"/>
        <v>32393.911161410153</v>
      </c>
    </row>
    <row r="521" spans="1:6" ht="18" customHeight="1">
      <c r="A521" s="32" t="s">
        <v>30</v>
      </c>
      <c r="B521" s="11" t="s">
        <v>55</v>
      </c>
      <c r="C521" s="11" t="s">
        <v>25</v>
      </c>
      <c r="D521" s="11">
        <v>39</v>
      </c>
      <c r="E521" s="34">
        <v>2164321</v>
      </c>
      <c r="F521" s="32">
        <f t="shared" si="14"/>
        <v>35965.936694785712</v>
      </c>
    </row>
    <row r="522" spans="1:6" ht="18" customHeight="1">
      <c r="A522" s="32" t="s">
        <v>30</v>
      </c>
      <c r="B522" s="11" t="s">
        <v>55</v>
      </c>
      <c r="C522" s="11" t="s">
        <v>25</v>
      </c>
      <c r="D522" s="11">
        <v>40</v>
      </c>
      <c r="E522" s="34">
        <v>2200394</v>
      </c>
      <c r="F522" s="32">
        <f t="shared" si="14"/>
        <v>31584.245793327616</v>
      </c>
    </row>
    <row r="523" spans="1:6" ht="18" customHeight="1">
      <c r="A523" s="32" t="s">
        <v>31</v>
      </c>
      <c r="B523" s="11" t="s">
        <v>56</v>
      </c>
      <c r="C523" s="11" t="s">
        <v>25</v>
      </c>
      <c r="D523" s="11">
        <v>1</v>
      </c>
      <c r="E523" s="34">
        <v>497809</v>
      </c>
      <c r="F523" s="32">
        <f t="shared" si="14"/>
        <v>58757.197553434366</v>
      </c>
    </row>
    <row r="524" spans="1:6" ht="18" customHeight="1">
      <c r="A524" s="32" t="s">
        <v>31</v>
      </c>
      <c r="B524" s="11" t="s">
        <v>56</v>
      </c>
      <c r="C524" s="11" t="s">
        <v>25</v>
      </c>
      <c r="D524" s="11">
        <v>2</v>
      </c>
      <c r="E524" s="34">
        <v>568658</v>
      </c>
      <c r="F524" s="32">
        <f t="shared" si="14"/>
        <v>59014.271039582731</v>
      </c>
    </row>
    <row r="525" spans="1:6" ht="18" customHeight="1">
      <c r="A525" s="32" t="s">
        <v>31</v>
      </c>
      <c r="B525" s="11" t="s">
        <v>56</v>
      </c>
      <c r="C525" s="11" t="s">
        <v>25</v>
      </c>
      <c r="D525" s="11">
        <v>3</v>
      </c>
      <c r="E525" s="34">
        <v>635107</v>
      </c>
      <c r="F525" s="32">
        <f t="shared" si="14"/>
        <v>56233.082682705557</v>
      </c>
    </row>
    <row r="526" spans="1:6" ht="18" customHeight="1">
      <c r="A526" s="32" t="s">
        <v>31</v>
      </c>
      <c r="B526" s="11" t="s">
        <v>56</v>
      </c>
      <c r="C526" s="11" t="s">
        <v>25</v>
      </c>
      <c r="D526" s="11">
        <v>4</v>
      </c>
      <c r="E526" s="34">
        <v>700641</v>
      </c>
      <c r="F526" s="32">
        <f t="shared" si="14"/>
        <v>52803.815338792832</v>
      </c>
    </row>
    <row r="527" spans="1:6" ht="18" customHeight="1">
      <c r="A527" s="32" t="s">
        <v>31</v>
      </c>
      <c r="B527" s="11" t="s">
        <v>56</v>
      </c>
      <c r="C527" s="11" t="s">
        <v>25</v>
      </c>
      <c r="D527" s="11">
        <v>5</v>
      </c>
      <c r="E527" s="34">
        <v>767056</v>
      </c>
      <c r="F527" s="32">
        <f t="shared" si="14"/>
        <v>53380.710064591687</v>
      </c>
    </row>
    <row r="528" spans="1:6" ht="18" customHeight="1">
      <c r="A528" s="32" t="s">
        <v>31</v>
      </c>
      <c r="B528" s="11" t="s">
        <v>56</v>
      </c>
      <c r="C528" s="11" t="s">
        <v>25</v>
      </c>
      <c r="D528" s="11">
        <v>6</v>
      </c>
      <c r="E528" s="34">
        <v>836287</v>
      </c>
      <c r="F528" s="32">
        <f t="shared" ref="F528:F549" si="15">STDEV(E528,E1168,E1808)</f>
        <v>53922.189350334549</v>
      </c>
    </row>
    <row r="529" spans="1:6" ht="18" customHeight="1">
      <c r="A529" s="32" t="s">
        <v>31</v>
      </c>
      <c r="B529" s="11" t="s">
        <v>56</v>
      </c>
      <c r="C529" s="11" t="s">
        <v>25</v>
      </c>
      <c r="D529" s="11">
        <v>7</v>
      </c>
      <c r="E529" s="34">
        <v>898319</v>
      </c>
      <c r="F529" s="32">
        <f t="shared" si="15"/>
        <v>54688.348167898919</v>
      </c>
    </row>
    <row r="530" spans="1:6" ht="18" customHeight="1">
      <c r="A530" s="32" t="s">
        <v>31</v>
      </c>
      <c r="B530" s="11" t="s">
        <v>56</v>
      </c>
      <c r="C530" s="11" t="s">
        <v>25</v>
      </c>
      <c r="D530" s="11">
        <v>8</v>
      </c>
      <c r="E530" s="34">
        <v>959262</v>
      </c>
      <c r="F530" s="32">
        <f t="shared" si="15"/>
        <v>53841.544650328644</v>
      </c>
    </row>
    <row r="531" spans="1:6" ht="18" customHeight="1">
      <c r="A531" s="32" t="s">
        <v>31</v>
      </c>
      <c r="B531" s="11" t="s">
        <v>56</v>
      </c>
      <c r="C531" s="11" t="s">
        <v>25</v>
      </c>
      <c r="D531" s="11">
        <v>9</v>
      </c>
      <c r="E531" s="34">
        <v>1037665</v>
      </c>
      <c r="F531" s="32">
        <f t="shared" si="15"/>
        <v>60926.821846649225</v>
      </c>
    </row>
    <row r="532" spans="1:6" ht="18" customHeight="1">
      <c r="A532" s="32" t="s">
        <v>31</v>
      </c>
      <c r="B532" s="11" t="s">
        <v>56</v>
      </c>
      <c r="C532" s="11" t="s">
        <v>25</v>
      </c>
      <c r="D532" s="11">
        <v>10</v>
      </c>
      <c r="E532" s="34">
        <v>1109609</v>
      </c>
      <c r="F532" s="32">
        <f t="shared" si="15"/>
        <v>61234.413494374225</v>
      </c>
    </row>
    <row r="533" spans="1:6" ht="18" customHeight="1">
      <c r="A533" s="32" t="s">
        <v>31</v>
      </c>
      <c r="B533" s="11" t="s">
        <v>56</v>
      </c>
      <c r="C533" s="11" t="s">
        <v>25</v>
      </c>
      <c r="D533" s="11">
        <v>11</v>
      </c>
      <c r="E533" s="34">
        <v>1180533</v>
      </c>
      <c r="F533" s="32">
        <f t="shared" si="15"/>
        <v>59819.124804140469</v>
      </c>
    </row>
    <row r="534" spans="1:6" ht="18" customHeight="1">
      <c r="A534" s="32" t="s">
        <v>31</v>
      </c>
      <c r="B534" s="11" t="s">
        <v>56</v>
      </c>
      <c r="C534" s="11" t="s">
        <v>25</v>
      </c>
      <c r="D534" s="11">
        <v>12</v>
      </c>
      <c r="E534" s="34">
        <v>1237719</v>
      </c>
      <c r="F534" s="32">
        <f t="shared" si="15"/>
        <v>57185.223697501904</v>
      </c>
    </row>
    <row r="535" spans="1:6" ht="18" customHeight="1">
      <c r="A535" s="32" t="s">
        <v>31</v>
      </c>
      <c r="B535" s="11" t="s">
        <v>56</v>
      </c>
      <c r="C535" s="11" t="s">
        <v>25</v>
      </c>
      <c r="D535" s="11">
        <v>13</v>
      </c>
      <c r="E535" s="34">
        <v>1299639</v>
      </c>
      <c r="F535" s="32">
        <f t="shared" si="15"/>
        <v>56772.982274435199</v>
      </c>
    </row>
    <row r="536" spans="1:6" ht="18" customHeight="1">
      <c r="A536" s="32" t="s">
        <v>31</v>
      </c>
      <c r="B536" s="11" t="s">
        <v>56</v>
      </c>
      <c r="C536" s="11" t="s">
        <v>25</v>
      </c>
      <c r="D536" s="11">
        <v>14</v>
      </c>
      <c r="E536" s="34">
        <v>1351860</v>
      </c>
      <c r="F536" s="32">
        <f t="shared" si="15"/>
        <v>50919.807406679509</v>
      </c>
    </row>
    <row r="537" spans="1:6" ht="18" customHeight="1">
      <c r="A537" s="32" t="s">
        <v>31</v>
      </c>
      <c r="B537" s="11" t="s">
        <v>56</v>
      </c>
      <c r="C537" s="11" t="s">
        <v>25</v>
      </c>
      <c r="D537" s="11">
        <v>15</v>
      </c>
      <c r="E537" s="34">
        <v>1411692</v>
      </c>
      <c r="F537" s="32">
        <f t="shared" si="15"/>
        <v>53291.247173746393</v>
      </c>
    </row>
    <row r="538" spans="1:6" ht="18" customHeight="1">
      <c r="A538" s="32" t="s">
        <v>31</v>
      </c>
      <c r="B538" s="11" t="s">
        <v>56</v>
      </c>
      <c r="C538" s="11" t="s">
        <v>25</v>
      </c>
      <c r="D538" s="11">
        <v>16</v>
      </c>
      <c r="E538" s="34">
        <v>1470180</v>
      </c>
      <c r="F538" s="32">
        <f t="shared" si="15"/>
        <v>57107.163336426835</v>
      </c>
    </row>
    <row r="539" spans="1:6" ht="18" customHeight="1">
      <c r="A539" s="32" t="s">
        <v>31</v>
      </c>
      <c r="B539" s="11" t="s">
        <v>56</v>
      </c>
      <c r="C539" s="11" t="s">
        <v>25</v>
      </c>
      <c r="D539" s="11">
        <v>17</v>
      </c>
      <c r="E539" s="34">
        <v>1521623</v>
      </c>
      <c r="F539" s="32">
        <f t="shared" si="15"/>
        <v>57793.244763841845</v>
      </c>
    </row>
    <row r="540" spans="1:6" ht="18" customHeight="1">
      <c r="A540" s="32" t="s">
        <v>31</v>
      </c>
      <c r="B540" s="11" t="s">
        <v>56</v>
      </c>
      <c r="C540" s="11" t="s">
        <v>25</v>
      </c>
      <c r="D540" s="11">
        <v>18</v>
      </c>
      <c r="E540" s="34">
        <v>1577147</v>
      </c>
      <c r="F540" s="32">
        <f t="shared" si="15"/>
        <v>57718.273885601717</v>
      </c>
    </row>
    <row r="541" spans="1:6" ht="18" customHeight="1">
      <c r="A541" s="32" t="s">
        <v>31</v>
      </c>
      <c r="B541" s="11" t="s">
        <v>56</v>
      </c>
      <c r="C541" s="11" t="s">
        <v>25</v>
      </c>
      <c r="D541" s="11">
        <v>19</v>
      </c>
      <c r="E541" s="34">
        <v>1622721</v>
      </c>
      <c r="F541" s="32">
        <f t="shared" si="15"/>
        <v>58857.999694179212</v>
      </c>
    </row>
    <row r="542" spans="1:6" ht="18" customHeight="1">
      <c r="A542" s="32" t="s">
        <v>31</v>
      </c>
      <c r="B542" s="11" t="s">
        <v>56</v>
      </c>
      <c r="C542" s="11" t="s">
        <v>25</v>
      </c>
      <c r="D542" s="11">
        <v>20</v>
      </c>
      <c r="E542" s="34">
        <v>1675224</v>
      </c>
      <c r="F542" s="32">
        <f t="shared" si="15"/>
        <v>52570.369623328057</v>
      </c>
    </row>
    <row r="543" spans="1:6" ht="18" customHeight="1">
      <c r="A543" s="32" t="s">
        <v>31</v>
      </c>
      <c r="B543" s="11" t="s">
        <v>56</v>
      </c>
      <c r="C543" s="11" t="s">
        <v>25</v>
      </c>
      <c r="D543" s="11">
        <v>21</v>
      </c>
      <c r="E543" s="34">
        <v>1727721</v>
      </c>
      <c r="F543" s="32">
        <f t="shared" si="15"/>
        <v>53999.87253071375</v>
      </c>
    </row>
    <row r="544" spans="1:6" ht="18" customHeight="1">
      <c r="A544" s="32" t="s">
        <v>31</v>
      </c>
      <c r="B544" s="11" t="s">
        <v>56</v>
      </c>
      <c r="C544" s="11" t="s">
        <v>25</v>
      </c>
      <c r="D544" s="11">
        <v>22</v>
      </c>
      <c r="E544" s="34">
        <v>1779853</v>
      </c>
      <c r="F544" s="32">
        <f t="shared" si="15"/>
        <v>58623.895119652363</v>
      </c>
    </row>
    <row r="545" spans="1:6" ht="18" customHeight="1">
      <c r="A545" s="32" t="s">
        <v>31</v>
      </c>
      <c r="B545" s="11" t="s">
        <v>56</v>
      </c>
      <c r="C545" s="11" t="s">
        <v>25</v>
      </c>
      <c r="D545" s="11">
        <v>23</v>
      </c>
      <c r="E545" s="34">
        <v>1825641</v>
      </c>
      <c r="F545" s="32">
        <f t="shared" si="15"/>
        <v>52066.81430943642</v>
      </c>
    </row>
    <row r="546" spans="1:6" ht="18" customHeight="1">
      <c r="A546" s="32" t="s">
        <v>31</v>
      </c>
      <c r="B546" s="11" t="s">
        <v>56</v>
      </c>
      <c r="C546" s="11" t="s">
        <v>25</v>
      </c>
      <c r="D546" s="11">
        <v>24</v>
      </c>
      <c r="E546" s="34">
        <v>1871871</v>
      </c>
      <c r="F546" s="32">
        <f t="shared" si="15"/>
        <v>56387.378572986818</v>
      </c>
    </row>
    <row r="547" spans="1:6" ht="18" customHeight="1">
      <c r="A547" s="32" t="s">
        <v>31</v>
      </c>
      <c r="B547" s="11" t="s">
        <v>56</v>
      </c>
      <c r="C547" s="11" t="s">
        <v>25</v>
      </c>
      <c r="D547" s="11">
        <v>25</v>
      </c>
      <c r="E547" s="34">
        <v>1923521</v>
      </c>
      <c r="F547" s="32">
        <f t="shared" si="15"/>
        <v>54912.538923273256</v>
      </c>
    </row>
    <row r="548" spans="1:6" ht="18" customHeight="1">
      <c r="A548" s="32" t="s">
        <v>31</v>
      </c>
      <c r="B548" s="11" t="s">
        <v>56</v>
      </c>
      <c r="C548" s="11" t="s">
        <v>25</v>
      </c>
      <c r="D548" s="11">
        <v>26</v>
      </c>
      <c r="E548" s="34">
        <v>1972300</v>
      </c>
      <c r="F548" s="32">
        <f t="shared" si="15"/>
        <v>56719.746194190018</v>
      </c>
    </row>
    <row r="549" spans="1:6" ht="18" customHeight="1">
      <c r="A549" s="32" t="s">
        <v>31</v>
      </c>
      <c r="B549" s="11" t="s">
        <v>56</v>
      </c>
      <c r="C549" s="11" t="s">
        <v>25</v>
      </c>
      <c r="D549" s="11">
        <v>27</v>
      </c>
      <c r="E549" s="34">
        <v>2014117</v>
      </c>
      <c r="F549" s="32">
        <f t="shared" si="15"/>
        <v>55999.262515977236</v>
      </c>
    </row>
    <row r="550" spans="1:6" ht="18" customHeight="1">
      <c r="A550" s="32" t="s">
        <v>31</v>
      </c>
      <c r="B550" s="11" t="s">
        <v>56</v>
      </c>
      <c r="C550" s="11" t="s">
        <v>25</v>
      </c>
      <c r="D550" s="11">
        <v>28</v>
      </c>
      <c r="E550" s="34">
        <v>2064507</v>
      </c>
      <c r="F550" s="32">
        <f t="shared" ref="F550:F560" si="16">STDEV(E550,E1190,E1830)</f>
        <v>56850.879055062403</v>
      </c>
    </row>
    <row r="551" spans="1:6" ht="18" customHeight="1">
      <c r="A551" s="32" t="s">
        <v>31</v>
      </c>
      <c r="B551" s="11" t="s">
        <v>56</v>
      </c>
      <c r="C551" s="11" t="s">
        <v>25</v>
      </c>
      <c r="D551" s="11">
        <v>29</v>
      </c>
      <c r="E551" s="34">
        <v>2113540</v>
      </c>
      <c r="F551" s="32">
        <f t="shared" si="16"/>
        <v>58705.586244695085</v>
      </c>
    </row>
    <row r="552" spans="1:6" ht="18" customHeight="1">
      <c r="A552" s="32" t="s">
        <v>31</v>
      </c>
      <c r="B552" s="11" t="s">
        <v>56</v>
      </c>
      <c r="C552" s="11" t="s">
        <v>25</v>
      </c>
      <c r="D552" s="11">
        <v>30</v>
      </c>
      <c r="E552" s="34">
        <v>2165751</v>
      </c>
      <c r="F552" s="32">
        <f t="shared" si="16"/>
        <v>59497.027598023749</v>
      </c>
    </row>
    <row r="553" spans="1:6" ht="18" customHeight="1">
      <c r="A553" s="32" t="s">
        <v>31</v>
      </c>
      <c r="B553" s="11" t="s">
        <v>56</v>
      </c>
      <c r="C553" s="11" t="s">
        <v>25</v>
      </c>
      <c r="D553" s="11">
        <v>31</v>
      </c>
      <c r="E553" s="34">
        <v>2206076</v>
      </c>
      <c r="F553" s="32">
        <f t="shared" si="16"/>
        <v>59417.895026105842</v>
      </c>
    </row>
    <row r="554" spans="1:6" ht="18" customHeight="1">
      <c r="A554" s="32" t="s">
        <v>31</v>
      </c>
      <c r="B554" s="11" t="s">
        <v>56</v>
      </c>
      <c r="C554" s="11" t="s">
        <v>25</v>
      </c>
      <c r="D554" s="11">
        <v>32</v>
      </c>
      <c r="E554" s="34">
        <v>2247329</v>
      </c>
      <c r="F554" s="32">
        <f t="shared" si="16"/>
        <v>59222.856274696285</v>
      </c>
    </row>
    <row r="555" spans="1:6" ht="18" customHeight="1">
      <c r="A555" s="32" t="s">
        <v>31</v>
      </c>
      <c r="B555" s="11" t="s">
        <v>56</v>
      </c>
      <c r="C555" s="11" t="s">
        <v>25</v>
      </c>
      <c r="D555" s="11">
        <v>33</v>
      </c>
      <c r="E555" s="34">
        <v>2287491</v>
      </c>
      <c r="F555" s="32">
        <f t="shared" si="16"/>
        <v>58130.684344271511</v>
      </c>
    </row>
    <row r="556" spans="1:6" ht="18" customHeight="1">
      <c r="A556" s="32" t="s">
        <v>31</v>
      </c>
      <c r="B556" s="11" t="s">
        <v>56</v>
      </c>
      <c r="C556" s="11" t="s">
        <v>25</v>
      </c>
      <c r="D556" s="11">
        <v>34</v>
      </c>
      <c r="E556" s="34">
        <v>2339711</v>
      </c>
      <c r="F556" s="32">
        <f t="shared" si="16"/>
        <v>57011.84475469403</v>
      </c>
    </row>
    <row r="557" spans="1:6" ht="18" customHeight="1">
      <c r="A557" s="32" t="s">
        <v>31</v>
      </c>
      <c r="B557" s="11" t="s">
        <v>56</v>
      </c>
      <c r="C557" s="11" t="s">
        <v>25</v>
      </c>
      <c r="D557" s="11">
        <v>35</v>
      </c>
      <c r="E557" s="34">
        <v>2376276</v>
      </c>
      <c r="F557" s="32">
        <f t="shared" si="16"/>
        <v>60364.037806738321</v>
      </c>
    </row>
    <row r="558" spans="1:6" ht="18" customHeight="1">
      <c r="A558" s="32" t="s">
        <v>31</v>
      </c>
      <c r="B558" s="11" t="s">
        <v>56</v>
      </c>
      <c r="C558" s="11" t="s">
        <v>25</v>
      </c>
      <c r="D558" s="11">
        <v>36</v>
      </c>
      <c r="E558" s="34">
        <v>2423667</v>
      </c>
      <c r="F558" s="32">
        <f t="shared" si="16"/>
        <v>58705.940622166454</v>
      </c>
    </row>
    <row r="559" spans="1:6" ht="18" customHeight="1">
      <c r="A559" s="32" t="s">
        <v>31</v>
      </c>
      <c r="B559" s="11" t="s">
        <v>56</v>
      </c>
      <c r="C559" s="11" t="s">
        <v>25</v>
      </c>
      <c r="D559" s="11">
        <v>37</v>
      </c>
      <c r="E559" s="34">
        <v>2464050</v>
      </c>
      <c r="F559" s="32">
        <f t="shared" si="16"/>
        <v>57782.534950738649</v>
      </c>
    </row>
    <row r="560" spans="1:6" ht="18" customHeight="1">
      <c r="A560" s="32" t="s">
        <v>31</v>
      </c>
      <c r="B560" s="11" t="s">
        <v>56</v>
      </c>
      <c r="C560" s="11" t="s">
        <v>25</v>
      </c>
      <c r="D560" s="11">
        <v>38</v>
      </c>
      <c r="E560" s="34">
        <v>2499385</v>
      </c>
      <c r="F560" s="32">
        <f t="shared" si="16"/>
        <v>59254.08106057618</v>
      </c>
    </row>
    <row r="561" spans="1:6" ht="18" customHeight="1">
      <c r="A561" s="32" t="s">
        <v>31</v>
      </c>
      <c r="B561" s="11" t="s">
        <v>56</v>
      </c>
      <c r="C561" s="11" t="s">
        <v>25</v>
      </c>
      <c r="D561" s="11">
        <v>39</v>
      </c>
      <c r="E561" s="34">
        <v>2548695</v>
      </c>
      <c r="F561" s="32">
        <f t="shared" ref="F561:F579" si="17">STDEV(E561,E1201,E1841)</f>
        <v>61932.252736357004</v>
      </c>
    </row>
    <row r="562" spans="1:6" ht="18" customHeight="1">
      <c r="A562" s="32" t="s">
        <v>31</v>
      </c>
      <c r="B562" s="11" t="s">
        <v>56</v>
      </c>
      <c r="C562" s="11" t="s">
        <v>25</v>
      </c>
      <c r="D562" s="11">
        <v>40</v>
      </c>
      <c r="E562" s="34">
        <v>2580607</v>
      </c>
      <c r="F562" s="32">
        <f t="shared" si="17"/>
        <v>61431.784096942298</v>
      </c>
    </row>
    <row r="563" spans="1:6" ht="18" customHeight="1">
      <c r="A563" s="32" t="s">
        <v>32</v>
      </c>
      <c r="B563" s="11" t="s">
        <v>57</v>
      </c>
      <c r="C563" s="11" t="s">
        <v>25</v>
      </c>
      <c r="D563" s="11">
        <v>1</v>
      </c>
      <c r="E563" s="34">
        <v>1028257</v>
      </c>
      <c r="F563" s="32">
        <f t="shared" si="17"/>
        <v>191690.21880715087</v>
      </c>
    </row>
    <row r="564" spans="1:6" ht="18" customHeight="1">
      <c r="A564" s="32" t="s">
        <v>32</v>
      </c>
      <c r="B564" s="11" t="s">
        <v>57</v>
      </c>
      <c r="C564" s="11" t="s">
        <v>25</v>
      </c>
      <c r="D564" s="11">
        <v>2</v>
      </c>
      <c r="E564" s="34">
        <v>1279234</v>
      </c>
      <c r="F564" s="32">
        <f t="shared" si="17"/>
        <v>182715.20972358392</v>
      </c>
    </row>
    <row r="565" spans="1:6" ht="18" customHeight="1">
      <c r="A565" s="32" t="s">
        <v>32</v>
      </c>
      <c r="B565" s="11" t="s">
        <v>57</v>
      </c>
      <c r="C565" s="11" t="s">
        <v>25</v>
      </c>
      <c r="D565" s="11">
        <v>3</v>
      </c>
      <c r="E565" s="34">
        <v>1516771</v>
      </c>
      <c r="F565" s="32">
        <f t="shared" si="17"/>
        <v>175190.20158197632</v>
      </c>
    </row>
    <row r="566" spans="1:6" ht="18" customHeight="1">
      <c r="A566" s="32" t="s">
        <v>32</v>
      </c>
      <c r="B566" s="11" t="s">
        <v>57</v>
      </c>
      <c r="C566" s="11" t="s">
        <v>25</v>
      </c>
      <c r="D566" s="11">
        <v>4</v>
      </c>
      <c r="E566" s="34">
        <v>1745237</v>
      </c>
      <c r="F566" s="32">
        <f t="shared" si="17"/>
        <v>169509.83248275993</v>
      </c>
    </row>
    <row r="567" spans="1:6" ht="18" customHeight="1">
      <c r="A567" s="32" t="s">
        <v>32</v>
      </c>
      <c r="B567" s="11" t="s">
        <v>57</v>
      </c>
      <c r="C567" s="11" t="s">
        <v>25</v>
      </c>
      <c r="D567" s="11">
        <v>5</v>
      </c>
      <c r="E567" s="34">
        <v>1975498</v>
      </c>
      <c r="F567" s="32">
        <f t="shared" si="17"/>
        <v>163826.29090696442</v>
      </c>
    </row>
    <row r="568" spans="1:6" ht="18" customHeight="1">
      <c r="A568" s="32" t="s">
        <v>32</v>
      </c>
      <c r="B568" s="11" t="s">
        <v>57</v>
      </c>
      <c r="C568" s="11" t="s">
        <v>25</v>
      </c>
      <c r="D568" s="11">
        <v>6</v>
      </c>
      <c r="E568" s="34">
        <v>2216746</v>
      </c>
      <c r="F568" s="32">
        <f t="shared" si="17"/>
        <v>173592.84412670933</v>
      </c>
    </row>
    <row r="569" spans="1:6" ht="18" customHeight="1">
      <c r="A569" s="32" t="s">
        <v>32</v>
      </c>
      <c r="B569" s="11" t="s">
        <v>57</v>
      </c>
      <c r="C569" s="11" t="s">
        <v>25</v>
      </c>
      <c r="D569" s="11">
        <v>7</v>
      </c>
      <c r="E569" s="34">
        <v>2428335</v>
      </c>
      <c r="F569" s="32">
        <f t="shared" si="17"/>
        <v>149349.36367122558</v>
      </c>
    </row>
    <row r="570" spans="1:6" ht="18" customHeight="1">
      <c r="A570" s="32" t="s">
        <v>32</v>
      </c>
      <c r="B570" s="11" t="s">
        <v>57</v>
      </c>
      <c r="C570" s="11" t="s">
        <v>25</v>
      </c>
      <c r="D570" s="11">
        <v>8</v>
      </c>
      <c r="E570" s="34">
        <v>2627610</v>
      </c>
      <c r="F570" s="32">
        <f t="shared" si="17"/>
        <v>135975.48002979555</v>
      </c>
    </row>
    <row r="571" spans="1:6" ht="18" customHeight="1">
      <c r="A571" s="32" t="s">
        <v>32</v>
      </c>
      <c r="B571" s="11" t="s">
        <v>57</v>
      </c>
      <c r="C571" s="11" t="s">
        <v>25</v>
      </c>
      <c r="D571" s="11">
        <v>9</v>
      </c>
      <c r="E571" s="34">
        <v>2805692</v>
      </c>
      <c r="F571" s="32">
        <f t="shared" si="17"/>
        <v>121247.04992012521</v>
      </c>
    </row>
    <row r="572" spans="1:6" ht="18" customHeight="1">
      <c r="A572" s="32" t="s">
        <v>32</v>
      </c>
      <c r="B572" s="11" t="s">
        <v>57</v>
      </c>
      <c r="C572" s="11" t="s">
        <v>25</v>
      </c>
      <c r="D572" s="11">
        <v>10</v>
      </c>
      <c r="E572" s="34">
        <v>2989136</v>
      </c>
      <c r="F572" s="32">
        <f t="shared" si="17"/>
        <v>118717.78115064876</v>
      </c>
    </row>
    <row r="573" spans="1:6" ht="18" customHeight="1">
      <c r="A573" s="32" t="s">
        <v>32</v>
      </c>
      <c r="B573" s="11" t="s">
        <v>57</v>
      </c>
      <c r="C573" s="11" t="s">
        <v>25</v>
      </c>
      <c r="D573" s="11">
        <v>11</v>
      </c>
      <c r="E573" s="34">
        <v>3145954</v>
      </c>
      <c r="F573" s="32">
        <f t="shared" si="17"/>
        <v>100705.05054034445</v>
      </c>
    </row>
    <row r="574" spans="1:6" ht="18" customHeight="1">
      <c r="A574" s="32" t="s">
        <v>32</v>
      </c>
      <c r="B574" s="11" t="s">
        <v>57</v>
      </c>
      <c r="C574" s="11" t="s">
        <v>25</v>
      </c>
      <c r="D574" s="11">
        <v>12</v>
      </c>
      <c r="E574" s="34">
        <v>3295385</v>
      </c>
      <c r="F574" s="32">
        <f t="shared" si="17"/>
        <v>95143.469173313904</v>
      </c>
    </row>
    <row r="575" spans="1:6" ht="18" customHeight="1">
      <c r="A575" s="32" t="s">
        <v>32</v>
      </c>
      <c r="B575" s="11" t="s">
        <v>57</v>
      </c>
      <c r="C575" s="11" t="s">
        <v>25</v>
      </c>
      <c r="D575" s="11">
        <v>13</v>
      </c>
      <c r="E575" s="34">
        <v>3455472</v>
      </c>
      <c r="F575" s="32">
        <f t="shared" si="17"/>
        <v>90559.007262300147</v>
      </c>
    </row>
    <row r="576" spans="1:6" ht="18" customHeight="1">
      <c r="A576" s="32" t="s">
        <v>32</v>
      </c>
      <c r="B576" s="11" t="s">
        <v>57</v>
      </c>
      <c r="C576" s="11" t="s">
        <v>25</v>
      </c>
      <c r="D576" s="11">
        <v>14</v>
      </c>
      <c r="E576" s="34">
        <v>3593055</v>
      </c>
      <c r="F576" s="32">
        <f t="shared" si="17"/>
        <v>83950.120680874155</v>
      </c>
    </row>
    <row r="577" spans="1:6" ht="18" customHeight="1">
      <c r="A577" s="32" t="s">
        <v>32</v>
      </c>
      <c r="B577" s="11" t="s">
        <v>57</v>
      </c>
      <c r="C577" s="11" t="s">
        <v>25</v>
      </c>
      <c r="D577" s="11">
        <v>15</v>
      </c>
      <c r="E577" s="34">
        <v>3741365</v>
      </c>
      <c r="F577" s="32">
        <f t="shared" si="17"/>
        <v>76736.268211322342</v>
      </c>
    </row>
    <row r="578" spans="1:6" ht="18" customHeight="1">
      <c r="A578" s="32" t="s">
        <v>32</v>
      </c>
      <c r="B578" s="11" t="s">
        <v>57</v>
      </c>
      <c r="C578" s="11" t="s">
        <v>25</v>
      </c>
      <c r="D578" s="11">
        <v>16</v>
      </c>
      <c r="E578" s="34">
        <v>3860324</v>
      </c>
      <c r="F578" s="32">
        <f t="shared" si="17"/>
        <v>66391.199087931323</v>
      </c>
    </row>
    <row r="579" spans="1:6" ht="18" customHeight="1">
      <c r="A579" s="32" t="s">
        <v>32</v>
      </c>
      <c r="B579" s="11" t="s">
        <v>57</v>
      </c>
      <c r="C579" s="11" t="s">
        <v>25</v>
      </c>
      <c r="D579" s="11">
        <v>17</v>
      </c>
      <c r="E579" s="34">
        <v>3983069</v>
      </c>
      <c r="F579" s="32">
        <f t="shared" si="17"/>
        <v>57272.172093725705</v>
      </c>
    </row>
    <row r="580" spans="1:6" ht="18" customHeight="1">
      <c r="A580" s="32" t="s">
        <v>32</v>
      </c>
      <c r="B580" s="11" t="s">
        <v>57</v>
      </c>
      <c r="C580" s="11" t="s">
        <v>25</v>
      </c>
      <c r="D580" s="11">
        <v>18</v>
      </c>
      <c r="E580" s="34">
        <v>4124492</v>
      </c>
      <c r="F580" s="32">
        <f t="shared" ref="F580:F590" si="18">STDEV(E580,E1220,E1860)</f>
        <v>91522.766655807194</v>
      </c>
    </row>
    <row r="581" spans="1:6" ht="18" customHeight="1">
      <c r="A581" s="32" t="s">
        <v>32</v>
      </c>
      <c r="B581" s="11" t="s">
        <v>57</v>
      </c>
      <c r="C581" s="11" t="s">
        <v>25</v>
      </c>
      <c r="D581" s="11">
        <v>19</v>
      </c>
      <c r="E581" s="34">
        <v>4244419</v>
      </c>
      <c r="F581" s="32">
        <f t="shared" si="18"/>
        <v>94980.65194729573</v>
      </c>
    </row>
    <row r="582" spans="1:6" ht="18" customHeight="1">
      <c r="A582" s="32" t="s">
        <v>32</v>
      </c>
      <c r="B582" s="11" t="s">
        <v>57</v>
      </c>
      <c r="C582" s="11" t="s">
        <v>25</v>
      </c>
      <c r="D582" s="11">
        <v>20</v>
      </c>
      <c r="E582" s="34">
        <v>4340288</v>
      </c>
      <c r="F582" s="32">
        <f t="shared" si="18"/>
        <v>97154.935314681774</v>
      </c>
    </row>
    <row r="583" spans="1:6" ht="18" customHeight="1">
      <c r="A583" s="32" t="s">
        <v>32</v>
      </c>
      <c r="B583" s="11" t="s">
        <v>57</v>
      </c>
      <c r="C583" s="11" t="s">
        <v>25</v>
      </c>
      <c r="D583" s="11">
        <v>21</v>
      </c>
      <c r="E583" s="34">
        <v>4467395</v>
      </c>
      <c r="F583" s="32">
        <f t="shared" si="18"/>
        <v>86692.052163582644</v>
      </c>
    </row>
    <row r="584" spans="1:6" ht="18" customHeight="1">
      <c r="A584" s="32" t="s">
        <v>32</v>
      </c>
      <c r="B584" s="11" t="s">
        <v>57</v>
      </c>
      <c r="C584" s="11" t="s">
        <v>25</v>
      </c>
      <c r="D584" s="11">
        <v>22</v>
      </c>
      <c r="E584" s="34">
        <v>4580481</v>
      </c>
      <c r="F584" s="32">
        <f t="shared" si="18"/>
        <v>83832.534497850735</v>
      </c>
    </row>
    <row r="585" spans="1:6" ht="18" customHeight="1">
      <c r="A585" s="32" t="s">
        <v>32</v>
      </c>
      <c r="B585" s="11" t="s">
        <v>57</v>
      </c>
      <c r="C585" s="11" t="s">
        <v>25</v>
      </c>
      <c r="D585" s="11">
        <v>23</v>
      </c>
      <c r="E585" s="34">
        <v>4681254</v>
      </c>
      <c r="F585" s="32">
        <f t="shared" si="18"/>
        <v>87177.20358748229</v>
      </c>
    </row>
    <row r="586" spans="1:6" ht="18" customHeight="1">
      <c r="A586" s="32" t="s">
        <v>32</v>
      </c>
      <c r="B586" s="11" t="s">
        <v>57</v>
      </c>
      <c r="C586" s="11" t="s">
        <v>25</v>
      </c>
      <c r="D586" s="11">
        <v>24</v>
      </c>
      <c r="E586" s="34">
        <v>4795111</v>
      </c>
      <c r="F586" s="32">
        <f t="shared" si="18"/>
        <v>91182.22535669987</v>
      </c>
    </row>
    <row r="587" spans="1:6" ht="18" customHeight="1">
      <c r="A587" s="32" t="s">
        <v>32</v>
      </c>
      <c r="B587" s="11" t="s">
        <v>57</v>
      </c>
      <c r="C587" s="11" t="s">
        <v>25</v>
      </c>
      <c r="D587" s="11">
        <v>25</v>
      </c>
      <c r="E587" s="34">
        <v>4885402</v>
      </c>
      <c r="F587" s="32">
        <f t="shared" si="18"/>
        <v>90302.935854821466</v>
      </c>
    </row>
    <row r="588" spans="1:6" ht="18" customHeight="1">
      <c r="A588" s="32" t="s">
        <v>32</v>
      </c>
      <c r="B588" s="11" t="s">
        <v>57</v>
      </c>
      <c r="C588" s="11" t="s">
        <v>25</v>
      </c>
      <c r="D588" s="11">
        <v>26</v>
      </c>
      <c r="E588" s="34">
        <v>4961020</v>
      </c>
      <c r="F588" s="32">
        <f t="shared" si="18"/>
        <v>96168.841710816094</v>
      </c>
    </row>
    <row r="589" spans="1:6" ht="18" customHeight="1">
      <c r="A589" s="32" t="s">
        <v>32</v>
      </c>
      <c r="B589" s="11" t="s">
        <v>57</v>
      </c>
      <c r="C589" s="11" t="s">
        <v>25</v>
      </c>
      <c r="D589" s="11">
        <v>27</v>
      </c>
      <c r="E589" s="34">
        <v>5055453</v>
      </c>
      <c r="F589" s="32">
        <f t="shared" si="18"/>
        <v>90750.632218183469</v>
      </c>
    </row>
    <row r="590" spans="1:6" ht="18" customHeight="1">
      <c r="A590" s="32" t="s">
        <v>32</v>
      </c>
      <c r="B590" s="11" t="s">
        <v>57</v>
      </c>
      <c r="C590" s="11" t="s">
        <v>25</v>
      </c>
      <c r="D590" s="11">
        <v>28</v>
      </c>
      <c r="E590" s="34">
        <v>5159309</v>
      </c>
      <c r="F590" s="32">
        <f t="shared" si="18"/>
        <v>98747.10663102995</v>
      </c>
    </row>
    <row r="591" spans="1:6" ht="18" customHeight="1">
      <c r="A591" s="32" t="s">
        <v>32</v>
      </c>
      <c r="B591" s="11" t="s">
        <v>57</v>
      </c>
      <c r="C591" s="11" t="s">
        <v>25</v>
      </c>
      <c r="D591" s="11">
        <v>29</v>
      </c>
      <c r="E591" s="34">
        <v>5241079</v>
      </c>
      <c r="F591" s="32">
        <f t="shared" ref="F591:F624" si="19">STDEV(E591,E1231,E1871)</f>
        <v>80347.301130778505</v>
      </c>
    </row>
    <row r="592" spans="1:6" ht="18" customHeight="1">
      <c r="A592" s="32" t="s">
        <v>32</v>
      </c>
      <c r="B592" s="11" t="s">
        <v>57</v>
      </c>
      <c r="C592" s="11" t="s">
        <v>25</v>
      </c>
      <c r="D592" s="11">
        <v>30</v>
      </c>
      <c r="E592" s="34">
        <v>5335374</v>
      </c>
      <c r="F592" s="32">
        <f t="shared" si="19"/>
        <v>84476.885550624633</v>
      </c>
    </row>
    <row r="593" spans="1:6" ht="18" customHeight="1">
      <c r="A593" s="32" t="s">
        <v>32</v>
      </c>
      <c r="B593" s="11" t="s">
        <v>57</v>
      </c>
      <c r="C593" s="11" t="s">
        <v>25</v>
      </c>
      <c r="D593" s="11">
        <v>31</v>
      </c>
      <c r="E593" s="34">
        <v>5424147</v>
      </c>
      <c r="F593" s="32">
        <f t="shared" si="19"/>
        <v>80778.672160416201</v>
      </c>
    </row>
    <row r="594" spans="1:6" ht="18" customHeight="1">
      <c r="A594" s="32" t="s">
        <v>32</v>
      </c>
      <c r="B594" s="11" t="s">
        <v>57</v>
      </c>
      <c r="C594" s="11" t="s">
        <v>25</v>
      </c>
      <c r="D594" s="11">
        <v>32</v>
      </c>
      <c r="E594" s="34">
        <v>5476768</v>
      </c>
      <c r="F594" s="32">
        <f t="shared" si="19"/>
        <v>86831.141948036136</v>
      </c>
    </row>
    <row r="595" spans="1:6" ht="18" customHeight="1">
      <c r="A595" s="32" t="s">
        <v>32</v>
      </c>
      <c r="B595" s="11" t="s">
        <v>57</v>
      </c>
      <c r="C595" s="11" t="s">
        <v>25</v>
      </c>
      <c r="D595" s="11">
        <v>33</v>
      </c>
      <c r="E595" s="34">
        <v>5564323</v>
      </c>
      <c r="F595" s="32">
        <f t="shared" si="19"/>
        <v>103300.20672454307</v>
      </c>
    </row>
    <row r="596" spans="1:6" ht="18" customHeight="1">
      <c r="A596" s="32" t="s">
        <v>32</v>
      </c>
      <c r="B596" s="11" t="s">
        <v>57</v>
      </c>
      <c r="C596" s="11" t="s">
        <v>25</v>
      </c>
      <c r="D596" s="11">
        <v>34</v>
      </c>
      <c r="E596" s="34">
        <v>5632230</v>
      </c>
      <c r="F596" s="32">
        <f t="shared" si="19"/>
        <v>98091.38852621059</v>
      </c>
    </row>
    <row r="597" spans="1:6" ht="18" customHeight="1">
      <c r="A597" s="32" t="s">
        <v>32</v>
      </c>
      <c r="B597" s="11" t="s">
        <v>57</v>
      </c>
      <c r="C597" s="11" t="s">
        <v>25</v>
      </c>
      <c r="D597" s="11">
        <v>35</v>
      </c>
      <c r="E597" s="34">
        <v>5699484</v>
      </c>
      <c r="F597" s="32">
        <f t="shared" si="19"/>
        <v>101986.75592611686</v>
      </c>
    </row>
    <row r="598" spans="1:6" ht="18" customHeight="1">
      <c r="A598" s="32" t="s">
        <v>32</v>
      </c>
      <c r="B598" s="11" t="s">
        <v>57</v>
      </c>
      <c r="C598" s="11" t="s">
        <v>25</v>
      </c>
      <c r="D598" s="11">
        <v>36</v>
      </c>
      <c r="E598" s="34">
        <v>5756782</v>
      </c>
      <c r="F598" s="32">
        <f t="shared" si="19"/>
        <v>107796.49675352783</v>
      </c>
    </row>
    <row r="599" spans="1:6" ht="18" customHeight="1">
      <c r="A599" s="32" t="s">
        <v>32</v>
      </c>
      <c r="B599" s="11" t="s">
        <v>57</v>
      </c>
      <c r="C599" s="11" t="s">
        <v>25</v>
      </c>
      <c r="D599" s="11">
        <v>37</v>
      </c>
      <c r="E599" s="34">
        <v>5841865</v>
      </c>
      <c r="F599" s="32">
        <f t="shared" si="19"/>
        <v>103220.5431297472</v>
      </c>
    </row>
    <row r="600" spans="1:6" ht="18" customHeight="1">
      <c r="A600" s="32" t="s">
        <v>32</v>
      </c>
      <c r="B600" s="11" t="s">
        <v>57</v>
      </c>
      <c r="C600" s="11" t="s">
        <v>25</v>
      </c>
      <c r="D600" s="11">
        <v>38</v>
      </c>
      <c r="E600" s="34">
        <v>5910158</v>
      </c>
      <c r="F600" s="32">
        <f t="shared" si="19"/>
        <v>115243.88510603647</v>
      </c>
    </row>
    <row r="601" spans="1:6" ht="18" customHeight="1">
      <c r="A601" s="32" t="s">
        <v>32</v>
      </c>
      <c r="B601" s="11" t="s">
        <v>57</v>
      </c>
      <c r="C601" s="11" t="s">
        <v>25</v>
      </c>
      <c r="D601" s="11">
        <v>39</v>
      </c>
      <c r="E601" s="34">
        <v>5980451</v>
      </c>
      <c r="F601" s="32">
        <f t="shared" si="19"/>
        <v>102030.26878987104</v>
      </c>
    </row>
    <row r="602" spans="1:6" ht="18" customHeight="1">
      <c r="A602" s="32" t="s">
        <v>32</v>
      </c>
      <c r="B602" s="11" t="s">
        <v>57</v>
      </c>
      <c r="C602" s="11" t="s">
        <v>25</v>
      </c>
      <c r="D602" s="11">
        <v>40</v>
      </c>
      <c r="E602" s="34">
        <v>6026142</v>
      </c>
      <c r="F602" s="32">
        <f t="shared" si="19"/>
        <v>111259.16617969057</v>
      </c>
    </row>
    <row r="603" spans="1:6" ht="18" customHeight="1">
      <c r="A603" s="32" t="s">
        <v>33</v>
      </c>
      <c r="B603" s="11" t="s">
        <v>58</v>
      </c>
      <c r="C603" s="11" t="s">
        <v>25</v>
      </c>
      <c r="D603" s="11">
        <v>1</v>
      </c>
      <c r="E603" s="34">
        <v>374715</v>
      </c>
      <c r="F603" s="32">
        <f t="shared" si="19"/>
        <v>25352.229744146767</v>
      </c>
    </row>
    <row r="604" spans="1:6" ht="18" customHeight="1">
      <c r="A604" s="32" t="s">
        <v>33</v>
      </c>
      <c r="B604" s="11" t="s">
        <v>58</v>
      </c>
      <c r="C604" s="11" t="s">
        <v>25</v>
      </c>
      <c r="D604" s="11">
        <v>2</v>
      </c>
      <c r="E604" s="34">
        <v>406994</v>
      </c>
      <c r="F604" s="32">
        <f t="shared" si="19"/>
        <v>23899.801421769178</v>
      </c>
    </row>
    <row r="605" spans="1:6" ht="18" customHeight="1">
      <c r="A605" s="32" t="s">
        <v>33</v>
      </c>
      <c r="B605" s="11" t="s">
        <v>58</v>
      </c>
      <c r="C605" s="11" t="s">
        <v>25</v>
      </c>
      <c r="D605" s="11">
        <v>3</v>
      </c>
      <c r="E605" s="34">
        <v>440191</v>
      </c>
      <c r="F605" s="32">
        <f t="shared" si="19"/>
        <v>25125.059661620708</v>
      </c>
    </row>
    <row r="606" spans="1:6" ht="18" customHeight="1">
      <c r="A606" s="32" t="s">
        <v>33</v>
      </c>
      <c r="B606" s="11" t="s">
        <v>58</v>
      </c>
      <c r="C606" s="11" t="s">
        <v>25</v>
      </c>
      <c r="D606" s="11">
        <v>4</v>
      </c>
      <c r="E606" s="34">
        <v>473618</v>
      </c>
      <c r="F606" s="32">
        <f t="shared" si="19"/>
        <v>22831.766299025869</v>
      </c>
    </row>
    <row r="607" spans="1:6" ht="18" customHeight="1">
      <c r="A607" s="32" t="s">
        <v>33</v>
      </c>
      <c r="B607" s="11" t="s">
        <v>58</v>
      </c>
      <c r="C607" s="11" t="s">
        <v>25</v>
      </c>
      <c r="D607" s="11">
        <v>5</v>
      </c>
      <c r="E607" s="34">
        <v>506450</v>
      </c>
      <c r="F607" s="32">
        <f t="shared" si="19"/>
        <v>20272.551426333423</v>
      </c>
    </row>
    <row r="608" spans="1:6" ht="18" customHeight="1">
      <c r="A608" s="32" t="s">
        <v>33</v>
      </c>
      <c r="B608" s="11" t="s">
        <v>58</v>
      </c>
      <c r="C608" s="11" t="s">
        <v>25</v>
      </c>
      <c r="D608" s="11">
        <v>6</v>
      </c>
      <c r="E608" s="34">
        <v>538194</v>
      </c>
      <c r="F608" s="32">
        <f t="shared" si="19"/>
        <v>17882.500281932986</v>
      </c>
    </row>
    <row r="609" spans="1:6" ht="18" customHeight="1">
      <c r="A609" s="32" t="s">
        <v>33</v>
      </c>
      <c r="B609" s="11" t="s">
        <v>58</v>
      </c>
      <c r="C609" s="11" t="s">
        <v>25</v>
      </c>
      <c r="D609" s="11">
        <v>7</v>
      </c>
      <c r="E609" s="34">
        <v>569386</v>
      </c>
      <c r="F609" s="32">
        <f t="shared" si="19"/>
        <v>17939.073508220354</v>
      </c>
    </row>
    <row r="610" spans="1:6" ht="18" customHeight="1">
      <c r="A610" s="32" t="s">
        <v>33</v>
      </c>
      <c r="B610" s="11" t="s">
        <v>58</v>
      </c>
      <c r="C610" s="11" t="s">
        <v>25</v>
      </c>
      <c r="D610" s="11">
        <v>8</v>
      </c>
      <c r="E610" s="34">
        <v>603840</v>
      </c>
      <c r="F610" s="32">
        <f t="shared" si="19"/>
        <v>19985.317468915357</v>
      </c>
    </row>
    <row r="611" spans="1:6" ht="18" customHeight="1">
      <c r="A611" s="32" t="s">
        <v>33</v>
      </c>
      <c r="B611" s="11" t="s">
        <v>58</v>
      </c>
      <c r="C611" s="11" t="s">
        <v>25</v>
      </c>
      <c r="D611" s="11">
        <v>9</v>
      </c>
      <c r="E611" s="34">
        <v>631559</v>
      </c>
      <c r="F611" s="32">
        <f t="shared" si="19"/>
        <v>19836.299007963491</v>
      </c>
    </row>
    <row r="612" spans="1:6" ht="18" customHeight="1">
      <c r="A612" s="32" t="s">
        <v>33</v>
      </c>
      <c r="B612" s="11" t="s">
        <v>58</v>
      </c>
      <c r="C612" s="11" t="s">
        <v>25</v>
      </c>
      <c r="D612" s="11">
        <v>10</v>
      </c>
      <c r="E612" s="34">
        <v>663220</v>
      </c>
      <c r="F612" s="32">
        <f t="shared" si="19"/>
        <v>20388.113702187689</v>
      </c>
    </row>
    <row r="613" spans="1:6" ht="18" customHeight="1">
      <c r="A613" s="32" t="s">
        <v>33</v>
      </c>
      <c r="B613" s="11" t="s">
        <v>58</v>
      </c>
      <c r="C613" s="11" t="s">
        <v>25</v>
      </c>
      <c r="D613" s="11">
        <v>11</v>
      </c>
      <c r="E613" s="34">
        <v>702811</v>
      </c>
      <c r="F613" s="32">
        <f t="shared" si="19"/>
        <v>25363.454260017501</v>
      </c>
    </row>
    <row r="614" spans="1:6" ht="18" customHeight="1">
      <c r="A614" s="32" t="s">
        <v>33</v>
      </c>
      <c r="B614" s="11" t="s">
        <v>58</v>
      </c>
      <c r="C614" s="11" t="s">
        <v>25</v>
      </c>
      <c r="D614" s="11">
        <v>12</v>
      </c>
      <c r="E614" s="34">
        <v>742909</v>
      </c>
      <c r="F614" s="32">
        <f t="shared" si="19"/>
        <v>29474.307817713605</v>
      </c>
    </row>
    <row r="615" spans="1:6" ht="18" customHeight="1">
      <c r="A615" s="32" t="s">
        <v>33</v>
      </c>
      <c r="B615" s="11" t="s">
        <v>58</v>
      </c>
      <c r="C615" s="11" t="s">
        <v>25</v>
      </c>
      <c r="D615" s="11">
        <v>13</v>
      </c>
      <c r="E615" s="34">
        <v>776552</v>
      </c>
      <c r="F615" s="32">
        <f t="shared" si="19"/>
        <v>36279.058187885748</v>
      </c>
    </row>
    <row r="616" spans="1:6" ht="18" customHeight="1">
      <c r="A616" s="32" t="s">
        <v>33</v>
      </c>
      <c r="B616" s="11" t="s">
        <v>58</v>
      </c>
      <c r="C616" s="11" t="s">
        <v>25</v>
      </c>
      <c r="D616" s="11">
        <v>14</v>
      </c>
      <c r="E616" s="34">
        <v>808273</v>
      </c>
      <c r="F616" s="32">
        <f t="shared" si="19"/>
        <v>36951.784679498225</v>
      </c>
    </row>
    <row r="617" spans="1:6" ht="18" customHeight="1">
      <c r="A617" s="32" t="s">
        <v>33</v>
      </c>
      <c r="B617" s="11" t="s">
        <v>58</v>
      </c>
      <c r="C617" s="11" t="s">
        <v>25</v>
      </c>
      <c r="D617" s="11">
        <v>15</v>
      </c>
      <c r="E617" s="34">
        <v>836374</v>
      </c>
      <c r="F617" s="32">
        <f t="shared" si="19"/>
        <v>38784.636189260993</v>
      </c>
    </row>
    <row r="618" spans="1:6" ht="18" customHeight="1">
      <c r="A618" s="32" t="s">
        <v>33</v>
      </c>
      <c r="B618" s="11" t="s">
        <v>58</v>
      </c>
      <c r="C618" s="11" t="s">
        <v>25</v>
      </c>
      <c r="D618" s="11">
        <v>16</v>
      </c>
      <c r="E618" s="34">
        <v>867501</v>
      </c>
      <c r="F618" s="32">
        <f t="shared" si="19"/>
        <v>40815.018195920646</v>
      </c>
    </row>
    <row r="619" spans="1:6" ht="18" customHeight="1">
      <c r="A619" s="32" t="s">
        <v>33</v>
      </c>
      <c r="B619" s="11" t="s">
        <v>58</v>
      </c>
      <c r="C619" s="11" t="s">
        <v>25</v>
      </c>
      <c r="D619" s="11">
        <v>17</v>
      </c>
      <c r="E619" s="34">
        <v>892294</v>
      </c>
      <c r="F619" s="32">
        <f t="shared" si="19"/>
        <v>38227.449247889926</v>
      </c>
    </row>
    <row r="620" spans="1:6" ht="18" customHeight="1">
      <c r="A620" s="32" t="s">
        <v>33</v>
      </c>
      <c r="B620" s="11" t="s">
        <v>58</v>
      </c>
      <c r="C620" s="11" t="s">
        <v>25</v>
      </c>
      <c r="D620" s="11">
        <v>18</v>
      </c>
      <c r="E620" s="34">
        <v>919546</v>
      </c>
      <c r="F620" s="32">
        <f t="shared" si="19"/>
        <v>40032.13029971467</v>
      </c>
    </row>
    <row r="621" spans="1:6" ht="18" customHeight="1">
      <c r="A621" s="32" t="s">
        <v>33</v>
      </c>
      <c r="B621" s="11" t="s">
        <v>58</v>
      </c>
      <c r="C621" s="11" t="s">
        <v>25</v>
      </c>
      <c r="D621" s="11">
        <v>19</v>
      </c>
      <c r="E621" s="34">
        <v>944862</v>
      </c>
      <c r="F621" s="32">
        <f t="shared" si="19"/>
        <v>37214.845657792714</v>
      </c>
    </row>
    <row r="622" spans="1:6" ht="18" customHeight="1">
      <c r="A622" s="32" t="s">
        <v>33</v>
      </c>
      <c r="B622" s="11" t="s">
        <v>58</v>
      </c>
      <c r="C622" s="11" t="s">
        <v>25</v>
      </c>
      <c r="D622" s="11">
        <v>20</v>
      </c>
      <c r="E622" s="34">
        <v>967914</v>
      </c>
      <c r="F622" s="32">
        <f t="shared" si="19"/>
        <v>38607.899869499939</v>
      </c>
    </row>
    <row r="623" spans="1:6" ht="18" customHeight="1">
      <c r="A623" s="32" t="s">
        <v>33</v>
      </c>
      <c r="B623" s="11" t="s">
        <v>58</v>
      </c>
      <c r="C623" s="11" t="s">
        <v>25</v>
      </c>
      <c r="D623" s="11">
        <v>21</v>
      </c>
      <c r="E623" s="34">
        <v>997398</v>
      </c>
      <c r="F623" s="32">
        <f t="shared" si="19"/>
        <v>40131.876810502312</v>
      </c>
    </row>
    <row r="624" spans="1:6" ht="18" customHeight="1">
      <c r="A624" s="32" t="s">
        <v>33</v>
      </c>
      <c r="B624" s="11" t="s">
        <v>58</v>
      </c>
      <c r="C624" s="11" t="s">
        <v>25</v>
      </c>
      <c r="D624" s="11">
        <v>22</v>
      </c>
      <c r="E624" s="34">
        <v>1024010</v>
      </c>
      <c r="F624" s="32">
        <f t="shared" si="19"/>
        <v>39982.14629473177</v>
      </c>
    </row>
    <row r="625" spans="1:6" ht="18" customHeight="1">
      <c r="A625" s="32" t="s">
        <v>33</v>
      </c>
      <c r="B625" s="11" t="s">
        <v>58</v>
      </c>
      <c r="C625" s="11" t="s">
        <v>25</v>
      </c>
      <c r="D625" s="11">
        <v>23</v>
      </c>
      <c r="E625" s="34">
        <v>1050548</v>
      </c>
      <c r="F625" s="32">
        <f t="shared" ref="F625:F635" si="20">STDEV(E625,E1265,E1905)</f>
        <v>39722.151380978015</v>
      </c>
    </row>
    <row r="626" spans="1:6" ht="18" customHeight="1">
      <c r="A626" s="32" t="s">
        <v>33</v>
      </c>
      <c r="B626" s="11" t="s">
        <v>58</v>
      </c>
      <c r="C626" s="11" t="s">
        <v>25</v>
      </c>
      <c r="D626" s="11">
        <v>24</v>
      </c>
      <c r="E626" s="34">
        <v>1077847</v>
      </c>
      <c r="F626" s="32">
        <f t="shared" si="20"/>
        <v>41257.684169133878</v>
      </c>
    </row>
    <row r="627" spans="1:6" ht="18" customHeight="1">
      <c r="A627" s="32" t="s">
        <v>33</v>
      </c>
      <c r="B627" s="11" t="s">
        <v>58</v>
      </c>
      <c r="C627" s="11" t="s">
        <v>25</v>
      </c>
      <c r="D627" s="11">
        <v>25</v>
      </c>
      <c r="E627" s="34">
        <v>1104413</v>
      </c>
      <c r="F627" s="32">
        <f t="shared" si="20"/>
        <v>44034.44870023166</v>
      </c>
    </row>
    <row r="628" spans="1:6" ht="18" customHeight="1">
      <c r="A628" s="32" t="s">
        <v>33</v>
      </c>
      <c r="B628" s="11" t="s">
        <v>58</v>
      </c>
      <c r="C628" s="11" t="s">
        <v>25</v>
      </c>
      <c r="D628" s="11">
        <v>26</v>
      </c>
      <c r="E628" s="34">
        <v>1121062</v>
      </c>
      <c r="F628" s="32">
        <f t="shared" si="20"/>
        <v>38551.118289011196</v>
      </c>
    </row>
    <row r="629" spans="1:6" ht="18" customHeight="1">
      <c r="A629" s="32" t="s">
        <v>33</v>
      </c>
      <c r="B629" s="11" t="s">
        <v>58</v>
      </c>
      <c r="C629" s="11" t="s">
        <v>25</v>
      </c>
      <c r="D629" s="11">
        <v>27</v>
      </c>
      <c r="E629" s="34">
        <v>1149543</v>
      </c>
      <c r="F629" s="32">
        <f t="shared" si="20"/>
        <v>39723.683418501532</v>
      </c>
    </row>
    <row r="630" spans="1:6" ht="18" customHeight="1">
      <c r="A630" s="32" t="s">
        <v>33</v>
      </c>
      <c r="B630" s="11" t="s">
        <v>58</v>
      </c>
      <c r="C630" s="11" t="s">
        <v>25</v>
      </c>
      <c r="D630" s="11">
        <v>28</v>
      </c>
      <c r="E630" s="34">
        <v>1174351</v>
      </c>
      <c r="F630" s="32">
        <f t="shared" si="20"/>
        <v>40876.864732184797</v>
      </c>
    </row>
    <row r="631" spans="1:6" ht="18" customHeight="1">
      <c r="A631" s="32" t="s">
        <v>33</v>
      </c>
      <c r="B631" s="11" t="s">
        <v>58</v>
      </c>
      <c r="C631" s="11" t="s">
        <v>25</v>
      </c>
      <c r="D631" s="11">
        <v>29</v>
      </c>
      <c r="E631" s="34">
        <v>1202154</v>
      </c>
      <c r="F631" s="32">
        <f t="shared" si="20"/>
        <v>42605.581164130752</v>
      </c>
    </row>
    <row r="632" spans="1:6" ht="18" customHeight="1">
      <c r="A632" s="32" t="s">
        <v>33</v>
      </c>
      <c r="B632" s="11" t="s">
        <v>58</v>
      </c>
      <c r="C632" s="11" t="s">
        <v>25</v>
      </c>
      <c r="D632" s="11">
        <v>30</v>
      </c>
      <c r="E632" s="34">
        <v>1221756</v>
      </c>
      <c r="F632" s="32">
        <f t="shared" si="20"/>
        <v>42012.687666941754</v>
      </c>
    </row>
    <row r="633" spans="1:6" ht="18" customHeight="1">
      <c r="A633" s="32" t="s">
        <v>33</v>
      </c>
      <c r="B633" s="11" t="s">
        <v>58</v>
      </c>
      <c r="C633" s="11" t="s">
        <v>25</v>
      </c>
      <c r="D633" s="11">
        <v>31</v>
      </c>
      <c r="E633" s="34">
        <v>1248814</v>
      </c>
      <c r="F633" s="32">
        <f t="shared" si="20"/>
        <v>41622.885920288296</v>
      </c>
    </row>
    <row r="634" spans="1:6" ht="18" customHeight="1">
      <c r="A634" s="32" t="s">
        <v>33</v>
      </c>
      <c r="B634" s="11" t="s">
        <v>58</v>
      </c>
      <c r="C634" s="11" t="s">
        <v>25</v>
      </c>
      <c r="D634" s="11">
        <v>32</v>
      </c>
      <c r="E634" s="34">
        <v>1271314</v>
      </c>
      <c r="F634" s="32">
        <f t="shared" si="20"/>
        <v>44647.680264488547</v>
      </c>
    </row>
    <row r="635" spans="1:6" ht="18" customHeight="1">
      <c r="A635" s="32" t="s">
        <v>33</v>
      </c>
      <c r="B635" s="11" t="s">
        <v>58</v>
      </c>
      <c r="C635" s="11" t="s">
        <v>25</v>
      </c>
      <c r="D635" s="11">
        <v>33</v>
      </c>
      <c r="E635" s="34">
        <v>1301360</v>
      </c>
      <c r="F635" s="32">
        <f t="shared" si="20"/>
        <v>46094.591190290426</v>
      </c>
    </row>
    <row r="636" spans="1:6" ht="18" customHeight="1">
      <c r="A636" s="32" t="s">
        <v>33</v>
      </c>
      <c r="B636" s="11" t="s">
        <v>58</v>
      </c>
      <c r="C636" s="11" t="s">
        <v>25</v>
      </c>
      <c r="D636" s="11">
        <v>34</v>
      </c>
      <c r="E636" s="34">
        <v>1320664</v>
      </c>
      <c r="F636" s="32">
        <f t="shared" ref="F636:F642" si="21">STDEV(E636,E1276,E1916)</f>
        <v>45444.168019670025</v>
      </c>
    </row>
    <row r="637" spans="1:6" ht="18" customHeight="1">
      <c r="A637" s="32" t="s">
        <v>33</v>
      </c>
      <c r="B637" s="11" t="s">
        <v>58</v>
      </c>
      <c r="C637" s="11" t="s">
        <v>25</v>
      </c>
      <c r="D637" s="11">
        <v>35</v>
      </c>
      <c r="E637" s="34">
        <v>1343583</v>
      </c>
      <c r="F637" s="32">
        <f t="shared" si="21"/>
        <v>44768.981140219541</v>
      </c>
    </row>
    <row r="638" spans="1:6" ht="18" customHeight="1">
      <c r="A638" s="32" t="s">
        <v>33</v>
      </c>
      <c r="B638" s="11" t="s">
        <v>58</v>
      </c>
      <c r="C638" s="11" t="s">
        <v>25</v>
      </c>
      <c r="D638" s="11">
        <v>36</v>
      </c>
      <c r="E638" s="34">
        <v>1370563</v>
      </c>
      <c r="F638" s="32">
        <f t="shared" si="21"/>
        <v>45590.35336925272</v>
      </c>
    </row>
    <row r="639" spans="1:6" ht="18" customHeight="1">
      <c r="A639" s="32" t="s">
        <v>33</v>
      </c>
      <c r="B639" s="11" t="s">
        <v>58</v>
      </c>
      <c r="C639" s="11" t="s">
        <v>25</v>
      </c>
      <c r="D639" s="11">
        <v>37</v>
      </c>
      <c r="E639" s="34">
        <v>1391646</v>
      </c>
      <c r="F639" s="32">
        <f t="shared" si="21"/>
        <v>45034.336781319798</v>
      </c>
    </row>
    <row r="640" spans="1:6" ht="18" customHeight="1">
      <c r="A640" s="32" t="s">
        <v>33</v>
      </c>
      <c r="B640" s="11" t="s">
        <v>58</v>
      </c>
      <c r="C640" s="11" t="s">
        <v>25</v>
      </c>
      <c r="D640" s="11">
        <v>38</v>
      </c>
      <c r="E640" s="34">
        <v>1417921</v>
      </c>
      <c r="F640" s="32">
        <f t="shared" si="21"/>
        <v>45902.864921483932</v>
      </c>
    </row>
    <row r="641" spans="1:6" ht="18" customHeight="1">
      <c r="A641" s="32" t="s">
        <v>33</v>
      </c>
      <c r="B641" s="11" t="s">
        <v>58</v>
      </c>
      <c r="C641" s="11" t="s">
        <v>25</v>
      </c>
      <c r="D641" s="11">
        <v>39</v>
      </c>
      <c r="E641" s="34">
        <v>1453578</v>
      </c>
      <c r="F641" s="32">
        <f t="shared" si="21"/>
        <v>53330.41889016061</v>
      </c>
    </row>
    <row r="642" spans="1:6" ht="18" customHeight="1">
      <c r="A642" s="32" t="s">
        <v>33</v>
      </c>
      <c r="B642" s="11" t="s">
        <v>58</v>
      </c>
      <c r="C642" s="11" t="s">
        <v>25</v>
      </c>
      <c r="D642" s="11">
        <v>40</v>
      </c>
      <c r="E642" s="34">
        <v>1472873</v>
      </c>
      <c r="F642" s="32">
        <f t="shared" si="21"/>
        <v>50041.887774143775</v>
      </c>
    </row>
    <row r="643" spans="1:6" ht="18" customHeight="1">
      <c r="A643" s="32" t="s">
        <v>34</v>
      </c>
      <c r="B643" s="11" t="s">
        <v>86</v>
      </c>
      <c r="C643" s="11" t="s">
        <v>15</v>
      </c>
      <c r="D643" s="11">
        <v>1</v>
      </c>
      <c r="E643" s="35">
        <v>381458</v>
      </c>
    </row>
    <row r="644" spans="1:6" ht="18" customHeight="1">
      <c r="A644" s="32" t="s">
        <v>34</v>
      </c>
      <c r="B644" s="11" t="s">
        <v>16</v>
      </c>
      <c r="C644" s="11" t="s">
        <v>15</v>
      </c>
      <c r="D644" s="11">
        <v>2</v>
      </c>
      <c r="E644" s="35">
        <v>423827</v>
      </c>
    </row>
    <row r="645" spans="1:6" ht="18" customHeight="1">
      <c r="A645" s="32" t="s">
        <v>34</v>
      </c>
      <c r="B645" s="11" t="s">
        <v>16</v>
      </c>
      <c r="C645" s="11" t="s">
        <v>15</v>
      </c>
      <c r="D645" s="11">
        <v>3</v>
      </c>
      <c r="E645" s="35">
        <v>467194</v>
      </c>
    </row>
    <row r="646" spans="1:6" ht="18" customHeight="1">
      <c r="A646" s="32" t="s">
        <v>34</v>
      </c>
      <c r="B646" s="11" t="s">
        <v>16</v>
      </c>
      <c r="C646" s="11" t="s">
        <v>15</v>
      </c>
      <c r="D646" s="11">
        <v>4</v>
      </c>
      <c r="E646" s="35">
        <v>506842</v>
      </c>
    </row>
    <row r="647" spans="1:6" ht="18" customHeight="1">
      <c r="A647" s="32" t="s">
        <v>34</v>
      </c>
      <c r="B647" s="11" t="s">
        <v>16</v>
      </c>
      <c r="C647" s="11" t="s">
        <v>15</v>
      </c>
      <c r="D647" s="11">
        <v>5</v>
      </c>
      <c r="E647" s="35">
        <v>547989</v>
      </c>
    </row>
    <row r="648" spans="1:6" ht="18" customHeight="1">
      <c r="A648" s="32" t="s">
        <v>34</v>
      </c>
      <c r="B648" s="11" t="s">
        <v>16</v>
      </c>
      <c r="C648" s="11" t="s">
        <v>15</v>
      </c>
      <c r="D648" s="11">
        <v>6</v>
      </c>
      <c r="E648" s="35">
        <v>582719</v>
      </c>
    </row>
    <row r="649" spans="1:6" ht="18" customHeight="1">
      <c r="A649" s="32" t="s">
        <v>34</v>
      </c>
      <c r="B649" s="11" t="s">
        <v>16</v>
      </c>
      <c r="C649" s="11" t="s">
        <v>15</v>
      </c>
      <c r="D649" s="11">
        <v>7</v>
      </c>
      <c r="E649" s="35">
        <v>616857</v>
      </c>
    </row>
    <row r="650" spans="1:6" ht="18" customHeight="1">
      <c r="A650" s="32" t="s">
        <v>34</v>
      </c>
      <c r="B650" s="11" t="s">
        <v>16</v>
      </c>
      <c r="C650" s="11" t="s">
        <v>15</v>
      </c>
      <c r="D650" s="11">
        <v>8</v>
      </c>
      <c r="E650" s="35">
        <v>646358</v>
      </c>
    </row>
    <row r="651" spans="1:6" ht="18" customHeight="1">
      <c r="A651" s="32" t="s">
        <v>34</v>
      </c>
      <c r="B651" s="11" t="s">
        <v>16</v>
      </c>
      <c r="C651" s="11" t="s">
        <v>15</v>
      </c>
      <c r="D651" s="11">
        <v>9</v>
      </c>
      <c r="E651" s="35">
        <v>683927</v>
      </c>
    </row>
    <row r="652" spans="1:6" ht="18" customHeight="1">
      <c r="A652" s="32" t="s">
        <v>34</v>
      </c>
      <c r="B652" s="11" t="s">
        <v>16</v>
      </c>
      <c r="C652" s="11" t="s">
        <v>15</v>
      </c>
      <c r="D652" s="11">
        <v>10</v>
      </c>
      <c r="E652" s="35">
        <v>712952</v>
      </c>
    </row>
    <row r="653" spans="1:6" ht="18" customHeight="1">
      <c r="A653" s="32" t="s">
        <v>34</v>
      </c>
      <c r="B653" s="11" t="s">
        <v>16</v>
      </c>
      <c r="C653" s="11" t="s">
        <v>15</v>
      </c>
      <c r="D653" s="11">
        <v>11</v>
      </c>
      <c r="E653" s="35">
        <v>750827</v>
      </c>
    </row>
    <row r="654" spans="1:6" ht="18" customHeight="1">
      <c r="A654" s="32" t="s">
        <v>34</v>
      </c>
      <c r="B654" s="11" t="s">
        <v>16</v>
      </c>
      <c r="C654" s="11" t="s">
        <v>15</v>
      </c>
      <c r="D654" s="11">
        <v>12</v>
      </c>
      <c r="E654" s="35">
        <v>779423</v>
      </c>
    </row>
    <row r="655" spans="1:6" ht="18" customHeight="1">
      <c r="A655" s="32" t="s">
        <v>34</v>
      </c>
      <c r="B655" s="11" t="s">
        <v>16</v>
      </c>
      <c r="C655" s="11" t="s">
        <v>15</v>
      </c>
      <c r="D655" s="11">
        <v>13</v>
      </c>
      <c r="E655" s="35">
        <v>808372</v>
      </c>
    </row>
    <row r="656" spans="1:6" ht="18" customHeight="1">
      <c r="A656" s="32" t="s">
        <v>34</v>
      </c>
      <c r="B656" s="11" t="s">
        <v>16</v>
      </c>
      <c r="C656" s="11" t="s">
        <v>15</v>
      </c>
      <c r="D656" s="11">
        <v>14</v>
      </c>
      <c r="E656" s="35">
        <v>838198</v>
      </c>
    </row>
    <row r="657" spans="1:5" ht="18" customHeight="1">
      <c r="A657" s="32" t="s">
        <v>34</v>
      </c>
      <c r="B657" s="11" t="s">
        <v>16</v>
      </c>
      <c r="C657" s="11" t="s">
        <v>15</v>
      </c>
      <c r="D657" s="11">
        <v>15</v>
      </c>
      <c r="E657" s="35">
        <v>873067</v>
      </c>
    </row>
    <row r="658" spans="1:5" ht="18" customHeight="1">
      <c r="A658" s="32" t="s">
        <v>34</v>
      </c>
      <c r="B658" s="11" t="s">
        <v>16</v>
      </c>
      <c r="C658" s="11" t="s">
        <v>15</v>
      </c>
      <c r="D658" s="11">
        <v>16</v>
      </c>
      <c r="E658" s="35">
        <v>898861</v>
      </c>
    </row>
    <row r="659" spans="1:5" ht="18" customHeight="1">
      <c r="A659" s="32" t="s">
        <v>34</v>
      </c>
      <c r="B659" s="11" t="s">
        <v>16</v>
      </c>
      <c r="C659" s="11" t="s">
        <v>15</v>
      </c>
      <c r="D659" s="11">
        <v>17</v>
      </c>
      <c r="E659" s="35">
        <v>935221</v>
      </c>
    </row>
    <row r="660" spans="1:5" ht="18" customHeight="1">
      <c r="A660" s="32" t="s">
        <v>34</v>
      </c>
      <c r="B660" s="11" t="s">
        <v>16</v>
      </c>
      <c r="C660" s="11" t="s">
        <v>15</v>
      </c>
      <c r="D660" s="11">
        <v>18</v>
      </c>
      <c r="E660" s="35">
        <v>962905</v>
      </c>
    </row>
    <row r="661" spans="1:5" ht="18" customHeight="1">
      <c r="A661" s="32" t="s">
        <v>34</v>
      </c>
      <c r="B661" s="11" t="s">
        <v>16</v>
      </c>
      <c r="C661" s="11" t="s">
        <v>15</v>
      </c>
      <c r="D661" s="11">
        <v>19</v>
      </c>
      <c r="E661" s="35">
        <v>995323</v>
      </c>
    </row>
    <row r="662" spans="1:5" ht="18" customHeight="1">
      <c r="A662" s="32" t="s">
        <v>34</v>
      </c>
      <c r="B662" s="11" t="s">
        <v>16</v>
      </c>
      <c r="C662" s="11" t="s">
        <v>15</v>
      </c>
      <c r="D662" s="11">
        <v>20</v>
      </c>
      <c r="E662" s="35">
        <v>1023400</v>
      </c>
    </row>
    <row r="663" spans="1:5" ht="18" customHeight="1">
      <c r="A663" s="32" t="s">
        <v>34</v>
      </c>
      <c r="B663" s="11" t="s">
        <v>16</v>
      </c>
      <c r="C663" s="11" t="s">
        <v>15</v>
      </c>
      <c r="D663" s="11">
        <v>21</v>
      </c>
      <c r="E663" s="35">
        <v>1047720</v>
      </c>
    </row>
    <row r="664" spans="1:5" ht="18" customHeight="1">
      <c r="A664" s="32" t="s">
        <v>34</v>
      </c>
      <c r="B664" s="11" t="s">
        <v>16</v>
      </c>
      <c r="C664" s="11" t="s">
        <v>15</v>
      </c>
      <c r="D664" s="11">
        <v>22</v>
      </c>
      <c r="E664" s="35">
        <v>1081365</v>
      </c>
    </row>
    <row r="665" spans="1:5" ht="18" customHeight="1">
      <c r="A665" s="32" t="s">
        <v>34</v>
      </c>
      <c r="B665" s="11" t="s">
        <v>16</v>
      </c>
      <c r="C665" s="11" t="s">
        <v>15</v>
      </c>
      <c r="D665" s="11">
        <v>23</v>
      </c>
      <c r="E665" s="35">
        <v>1108303</v>
      </c>
    </row>
    <row r="666" spans="1:5" ht="18" customHeight="1">
      <c r="A666" s="32" t="s">
        <v>34</v>
      </c>
      <c r="B666" s="11" t="s">
        <v>16</v>
      </c>
      <c r="C666" s="11" t="s">
        <v>15</v>
      </c>
      <c r="D666" s="11">
        <v>24</v>
      </c>
      <c r="E666" s="35">
        <v>1137424</v>
      </c>
    </row>
    <row r="667" spans="1:5" ht="18" customHeight="1">
      <c r="A667" s="32" t="s">
        <v>34</v>
      </c>
      <c r="B667" s="11" t="s">
        <v>16</v>
      </c>
      <c r="C667" s="11" t="s">
        <v>15</v>
      </c>
      <c r="D667" s="11">
        <v>25</v>
      </c>
      <c r="E667" s="35">
        <v>1167310</v>
      </c>
    </row>
    <row r="668" spans="1:5" ht="18" customHeight="1">
      <c r="A668" s="32" t="s">
        <v>34</v>
      </c>
      <c r="B668" s="11" t="s">
        <v>16</v>
      </c>
      <c r="C668" s="11" t="s">
        <v>15</v>
      </c>
      <c r="D668" s="11">
        <v>26</v>
      </c>
      <c r="E668" s="35">
        <v>1190256</v>
      </c>
    </row>
    <row r="669" spans="1:5" ht="18" customHeight="1">
      <c r="A669" s="32" t="s">
        <v>34</v>
      </c>
      <c r="B669" s="11" t="s">
        <v>16</v>
      </c>
      <c r="C669" s="11" t="s">
        <v>15</v>
      </c>
      <c r="D669" s="11">
        <v>27</v>
      </c>
      <c r="E669" s="35">
        <v>1216814</v>
      </c>
    </row>
    <row r="670" spans="1:5" ht="18" customHeight="1">
      <c r="A670" s="32" t="s">
        <v>34</v>
      </c>
      <c r="B670" s="11" t="s">
        <v>16</v>
      </c>
      <c r="C670" s="11" t="s">
        <v>15</v>
      </c>
      <c r="D670" s="11">
        <v>28</v>
      </c>
      <c r="E670" s="35">
        <v>1248383</v>
      </c>
    </row>
    <row r="671" spans="1:5" ht="18" customHeight="1">
      <c r="A671" s="32" t="s">
        <v>34</v>
      </c>
      <c r="B671" s="11" t="s">
        <v>16</v>
      </c>
      <c r="C671" s="11" t="s">
        <v>15</v>
      </c>
      <c r="D671" s="11">
        <v>29</v>
      </c>
      <c r="E671" s="35">
        <v>1273968</v>
      </c>
    </row>
    <row r="672" spans="1:5" ht="18" customHeight="1">
      <c r="A672" s="32" t="s">
        <v>34</v>
      </c>
      <c r="B672" s="11" t="s">
        <v>16</v>
      </c>
      <c r="C672" s="11" t="s">
        <v>15</v>
      </c>
      <c r="D672" s="11">
        <v>30</v>
      </c>
      <c r="E672" s="35">
        <v>1296155</v>
      </c>
    </row>
    <row r="673" spans="1:5" ht="18" customHeight="1">
      <c r="A673" s="32" t="s">
        <v>34</v>
      </c>
      <c r="B673" s="11" t="s">
        <v>16</v>
      </c>
      <c r="C673" s="11" t="s">
        <v>15</v>
      </c>
      <c r="D673" s="11">
        <v>31</v>
      </c>
      <c r="E673" s="35">
        <v>1330062</v>
      </c>
    </row>
    <row r="674" spans="1:5" ht="18" customHeight="1">
      <c r="A674" s="32" t="s">
        <v>34</v>
      </c>
      <c r="B674" s="11" t="s">
        <v>16</v>
      </c>
      <c r="C674" s="11" t="s">
        <v>15</v>
      </c>
      <c r="D674" s="11">
        <v>32</v>
      </c>
      <c r="E674" s="35">
        <v>1354716</v>
      </c>
    </row>
    <row r="675" spans="1:5" ht="18" customHeight="1">
      <c r="A675" s="32" t="s">
        <v>34</v>
      </c>
      <c r="B675" s="11" t="s">
        <v>16</v>
      </c>
      <c r="C675" s="11" t="s">
        <v>15</v>
      </c>
      <c r="D675" s="11">
        <v>33</v>
      </c>
      <c r="E675" s="35">
        <v>1372788</v>
      </c>
    </row>
    <row r="676" spans="1:5" ht="18" customHeight="1">
      <c r="A676" s="32" t="s">
        <v>34</v>
      </c>
      <c r="B676" s="11" t="s">
        <v>16</v>
      </c>
      <c r="C676" s="11" t="s">
        <v>15</v>
      </c>
      <c r="D676" s="11">
        <v>34</v>
      </c>
      <c r="E676" s="35">
        <v>1404101</v>
      </c>
    </row>
    <row r="677" spans="1:5" ht="18" customHeight="1">
      <c r="A677" s="32" t="s">
        <v>34</v>
      </c>
      <c r="B677" s="11" t="s">
        <v>16</v>
      </c>
      <c r="C677" s="11" t="s">
        <v>15</v>
      </c>
      <c r="D677" s="11">
        <v>35</v>
      </c>
      <c r="E677" s="35">
        <v>1429986</v>
      </c>
    </row>
    <row r="678" spans="1:5" ht="18" customHeight="1">
      <c r="A678" s="32" t="s">
        <v>34</v>
      </c>
      <c r="B678" s="11" t="s">
        <v>16</v>
      </c>
      <c r="C678" s="11" t="s">
        <v>15</v>
      </c>
      <c r="D678" s="11">
        <v>36</v>
      </c>
      <c r="E678" s="35">
        <v>1461384</v>
      </c>
    </row>
    <row r="679" spans="1:5" ht="18" customHeight="1">
      <c r="A679" s="32" t="s">
        <v>34</v>
      </c>
      <c r="B679" s="11" t="s">
        <v>16</v>
      </c>
      <c r="C679" s="11" t="s">
        <v>15</v>
      </c>
      <c r="D679" s="11">
        <v>37</v>
      </c>
      <c r="E679" s="35">
        <v>1483242</v>
      </c>
    </row>
    <row r="680" spans="1:5" ht="18" customHeight="1">
      <c r="A680" s="32" t="s">
        <v>34</v>
      </c>
      <c r="B680" s="11" t="s">
        <v>16</v>
      </c>
      <c r="C680" s="11" t="s">
        <v>15</v>
      </c>
      <c r="D680" s="11">
        <v>38</v>
      </c>
      <c r="E680" s="35">
        <v>1512080</v>
      </c>
    </row>
    <row r="681" spans="1:5" ht="18" customHeight="1">
      <c r="A681" s="32" t="s">
        <v>34</v>
      </c>
      <c r="B681" s="11" t="s">
        <v>16</v>
      </c>
      <c r="C681" s="11" t="s">
        <v>15</v>
      </c>
      <c r="D681" s="11">
        <v>39</v>
      </c>
      <c r="E681" s="35">
        <v>1535081</v>
      </c>
    </row>
    <row r="682" spans="1:5" ht="18" customHeight="1">
      <c r="A682" s="32" t="s">
        <v>34</v>
      </c>
      <c r="B682" s="11" t="s">
        <v>16</v>
      </c>
      <c r="C682" s="11" t="s">
        <v>15</v>
      </c>
      <c r="D682" s="11">
        <v>40</v>
      </c>
      <c r="E682" s="35">
        <v>1565798</v>
      </c>
    </row>
    <row r="683" spans="1:5" ht="18" customHeight="1">
      <c r="A683" s="32" t="s">
        <v>35</v>
      </c>
      <c r="B683" s="11" t="s">
        <v>53</v>
      </c>
      <c r="C683" s="11" t="s">
        <v>15</v>
      </c>
      <c r="D683" s="11">
        <v>1</v>
      </c>
      <c r="E683" s="35">
        <v>349279</v>
      </c>
    </row>
    <row r="684" spans="1:5" ht="18" customHeight="1">
      <c r="A684" s="32" t="s">
        <v>35</v>
      </c>
      <c r="B684" s="11" t="s">
        <v>53</v>
      </c>
      <c r="C684" s="11" t="s">
        <v>15</v>
      </c>
      <c r="D684" s="11">
        <v>2</v>
      </c>
      <c r="E684" s="35">
        <v>374961</v>
      </c>
    </row>
    <row r="685" spans="1:5" ht="18" customHeight="1">
      <c r="A685" s="32" t="s">
        <v>35</v>
      </c>
      <c r="B685" s="11" t="s">
        <v>53</v>
      </c>
      <c r="C685" s="11" t="s">
        <v>15</v>
      </c>
      <c r="D685" s="11">
        <v>3</v>
      </c>
      <c r="E685" s="35">
        <v>398560</v>
      </c>
    </row>
    <row r="686" spans="1:5" ht="18" customHeight="1">
      <c r="A686" s="32" t="s">
        <v>35</v>
      </c>
      <c r="B686" s="11" t="s">
        <v>53</v>
      </c>
      <c r="C686" s="11" t="s">
        <v>15</v>
      </c>
      <c r="D686" s="11">
        <v>4</v>
      </c>
      <c r="E686" s="35">
        <v>426971</v>
      </c>
    </row>
    <row r="687" spans="1:5" ht="18" customHeight="1">
      <c r="A687" s="32" t="s">
        <v>35</v>
      </c>
      <c r="B687" s="11" t="s">
        <v>53</v>
      </c>
      <c r="C687" s="11" t="s">
        <v>15</v>
      </c>
      <c r="D687" s="11">
        <v>5</v>
      </c>
      <c r="E687" s="35">
        <v>450608</v>
      </c>
    </row>
    <row r="688" spans="1:5" ht="18" customHeight="1">
      <c r="A688" s="32" t="s">
        <v>35</v>
      </c>
      <c r="B688" s="11" t="s">
        <v>53</v>
      </c>
      <c r="C688" s="11" t="s">
        <v>15</v>
      </c>
      <c r="D688" s="11">
        <v>6</v>
      </c>
      <c r="E688" s="35">
        <v>474585</v>
      </c>
    </row>
    <row r="689" spans="1:5" ht="18" customHeight="1">
      <c r="A689" s="32" t="s">
        <v>35</v>
      </c>
      <c r="B689" s="11" t="s">
        <v>53</v>
      </c>
      <c r="C689" s="11" t="s">
        <v>15</v>
      </c>
      <c r="D689" s="11">
        <v>7</v>
      </c>
      <c r="E689" s="35">
        <v>503010</v>
      </c>
    </row>
    <row r="690" spans="1:5" ht="18" customHeight="1">
      <c r="A690" s="32" t="s">
        <v>35</v>
      </c>
      <c r="B690" s="11" t="s">
        <v>53</v>
      </c>
      <c r="C690" s="11" t="s">
        <v>15</v>
      </c>
      <c r="D690" s="11">
        <v>8</v>
      </c>
      <c r="E690" s="35">
        <v>532848</v>
      </c>
    </row>
    <row r="691" spans="1:5" ht="18" customHeight="1">
      <c r="A691" s="32" t="s">
        <v>35</v>
      </c>
      <c r="B691" s="11" t="s">
        <v>53</v>
      </c>
      <c r="C691" s="11" t="s">
        <v>15</v>
      </c>
      <c r="D691" s="11">
        <v>9</v>
      </c>
      <c r="E691" s="35">
        <v>565379</v>
      </c>
    </row>
    <row r="692" spans="1:5" ht="18" customHeight="1">
      <c r="A692" s="32" t="s">
        <v>35</v>
      </c>
      <c r="B692" s="11" t="s">
        <v>53</v>
      </c>
      <c r="C692" s="11" t="s">
        <v>15</v>
      </c>
      <c r="D692" s="11">
        <v>10</v>
      </c>
      <c r="E692" s="35">
        <v>590907</v>
      </c>
    </row>
    <row r="693" spans="1:5" ht="18" customHeight="1">
      <c r="A693" s="32" t="s">
        <v>35</v>
      </c>
      <c r="B693" s="11" t="s">
        <v>53</v>
      </c>
      <c r="C693" s="11" t="s">
        <v>15</v>
      </c>
      <c r="D693" s="11">
        <v>11</v>
      </c>
      <c r="E693" s="35">
        <v>615542</v>
      </c>
    </row>
    <row r="694" spans="1:5" ht="18" customHeight="1">
      <c r="A694" s="32" t="s">
        <v>35</v>
      </c>
      <c r="B694" s="11" t="s">
        <v>53</v>
      </c>
      <c r="C694" s="11" t="s">
        <v>15</v>
      </c>
      <c r="D694" s="11">
        <v>12</v>
      </c>
      <c r="E694" s="35">
        <v>638867</v>
      </c>
    </row>
    <row r="695" spans="1:5" ht="18" customHeight="1">
      <c r="A695" s="32" t="s">
        <v>35</v>
      </c>
      <c r="B695" s="11" t="s">
        <v>53</v>
      </c>
      <c r="C695" s="11" t="s">
        <v>15</v>
      </c>
      <c r="D695" s="11">
        <v>13</v>
      </c>
      <c r="E695" s="35">
        <v>661316</v>
      </c>
    </row>
    <row r="696" spans="1:5" ht="18" customHeight="1">
      <c r="A696" s="32" t="s">
        <v>35</v>
      </c>
      <c r="B696" s="11" t="s">
        <v>53</v>
      </c>
      <c r="C696" s="11" t="s">
        <v>15</v>
      </c>
      <c r="D696" s="11">
        <v>14</v>
      </c>
      <c r="E696" s="35">
        <v>684773</v>
      </c>
    </row>
    <row r="697" spans="1:5" ht="18" customHeight="1">
      <c r="A697" s="32" t="s">
        <v>35</v>
      </c>
      <c r="B697" s="11" t="s">
        <v>53</v>
      </c>
      <c r="C697" s="11" t="s">
        <v>15</v>
      </c>
      <c r="D697" s="11">
        <v>15</v>
      </c>
      <c r="E697" s="35">
        <v>705283</v>
      </c>
    </row>
    <row r="698" spans="1:5" ht="18" customHeight="1">
      <c r="A698" s="32" t="s">
        <v>35</v>
      </c>
      <c r="B698" s="11" t="s">
        <v>53</v>
      </c>
      <c r="C698" s="11" t="s">
        <v>15</v>
      </c>
      <c r="D698" s="11">
        <v>16</v>
      </c>
      <c r="E698" s="35">
        <v>725434</v>
      </c>
    </row>
    <row r="699" spans="1:5" ht="18" customHeight="1">
      <c r="A699" s="32" t="s">
        <v>35</v>
      </c>
      <c r="B699" s="11" t="s">
        <v>53</v>
      </c>
      <c r="C699" s="11" t="s">
        <v>15</v>
      </c>
      <c r="D699" s="11">
        <v>17</v>
      </c>
      <c r="E699" s="35">
        <v>751343</v>
      </c>
    </row>
    <row r="700" spans="1:5" ht="18" customHeight="1">
      <c r="A700" s="32" t="s">
        <v>35</v>
      </c>
      <c r="B700" s="11" t="s">
        <v>53</v>
      </c>
      <c r="C700" s="11" t="s">
        <v>15</v>
      </c>
      <c r="D700" s="11">
        <v>18</v>
      </c>
      <c r="E700" s="35">
        <v>768541</v>
      </c>
    </row>
    <row r="701" spans="1:5" ht="18" customHeight="1">
      <c r="A701" s="32" t="s">
        <v>35</v>
      </c>
      <c r="B701" s="11" t="s">
        <v>53</v>
      </c>
      <c r="C701" s="11" t="s">
        <v>15</v>
      </c>
      <c r="D701" s="11">
        <v>19</v>
      </c>
      <c r="E701" s="35">
        <v>787969</v>
      </c>
    </row>
    <row r="702" spans="1:5" ht="18" customHeight="1">
      <c r="A702" s="32" t="s">
        <v>35</v>
      </c>
      <c r="B702" s="11" t="s">
        <v>53</v>
      </c>
      <c r="C702" s="11" t="s">
        <v>15</v>
      </c>
      <c r="D702" s="11">
        <v>20</v>
      </c>
      <c r="E702" s="35">
        <v>809395</v>
      </c>
    </row>
    <row r="703" spans="1:5" ht="18" customHeight="1">
      <c r="A703" s="32" t="s">
        <v>35</v>
      </c>
      <c r="B703" s="11" t="s">
        <v>53</v>
      </c>
      <c r="C703" s="11" t="s">
        <v>15</v>
      </c>
      <c r="D703" s="11">
        <v>21</v>
      </c>
      <c r="E703" s="35">
        <v>828413</v>
      </c>
    </row>
    <row r="704" spans="1:5" ht="18" customHeight="1">
      <c r="A704" s="32" t="s">
        <v>35</v>
      </c>
      <c r="B704" s="11" t="s">
        <v>53</v>
      </c>
      <c r="C704" s="11" t="s">
        <v>15</v>
      </c>
      <c r="D704" s="11">
        <v>22</v>
      </c>
      <c r="E704" s="35">
        <v>851873</v>
      </c>
    </row>
    <row r="705" spans="1:5" ht="18" customHeight="1">
      <c r="A705" s="32" t="s">
        <v>35</v>
      </c>
      <c r="B705" s="11" t="s">
        <v>53</v>
      </c>
      <c r="C705" s="11" t="s">
        <v>15</v>
      </c>
      <c r="D705" s="11">
        <v>23</v>
      </c>
      <c r="E705" s="35">
        <v>869756</v>
      </c>
    </row>
    <row r="706" spans="1:5" ht="18" customHeight="1">
      <c r="A706" s="32" t="s">
        <v>35</v>
      </c>
      <c r="B706" s="11" t="s">
        <v>53</v>
      </c>
      <c r="C706" s="11" t="s">
        <v>15</v>
      </c>
      <c r="D706" s="11">
        <v>24</v>
      </c>
      <c r="E706" s="35">
        <v>888926</v>
      </c>
    </row>
    <row r="707" spans="1:5" ht="18" customHeight="1">
      <c r="A707" s="32" t="s">
        <v>35</v>
      </c>
      <c r="B707" s="11" t="s">
        <v>53</v>
      </c>
      <c r="C707" s="11" t="s">
        <v>15</v>
      </c>
      <c r="D707" s="11">
        <v>25</v>
      </c>
      <c r="E707" s="35">
        <v>909378</v>
      </c>
    </row>
    <row r="708" spans="1:5" ht="18" customHeight="1">
      <c r="A708" s="32" t="s">
        <v>35</v>
      </c>
      <c r="B708" s="11" t="s">
        <v>53</v>
      </c>
      <c r="C708" s="11" t="s">
        <v>15</v>
      </c>
      <c r="D708" s="11">
        <v>26</v>
      </c>
      <c r="E708" s="35">
        <v>926773</v>
      </c>
    </row>
    <row r="709" spans="1:5" ht="18" customHeight="1">
      <c r="A709" s="32" t="s">
        <v>35</v>
      </c>
      <c r="B709" s="11" t="s">
        <v>53</v>
      </c>
      <c r="C709" s="11" t="s">
        <v>15</v>
      </c>
      <c r="D709" s="11">
        <v>27</v>
      </c>
      <c r="E709" s="35">
        <v>949899</v>
      </c>
    </row>
    <row r="710" spans="1:5" ht="18" customHeight="1">
      <c r="A710" s="32" t="s">
        <v>35</v>
      </c>
      <c r="B710" s="11" t="s">
        <v>53</v>
      </c>
      <c r="C710" s="11" t="s">
        <v>15</v>
      </c>
      <c r="D710" s="11">
        <v>28</v>
      </c>
      <c r="E710" s="35">
        <v>965547</v>
      </c>
    </row>
    <row r="711" spans="1:5" ht="18" customHeight="1">
      <c r="A711" s="32" t="s">
        <v>35</v>
      </c>
      <c r="B711" s="11" t="s">
        <v>53</v>
      </c>
      <c r="C711" s="11" t="s">
        <v>15</v>
      </c>
      <c r="D711" s="11">
        <v>29</v>
      </c>
      <c r="E711" s="35">
        <v>983257</v>
      </c>
    </row>
    <row r="712" spans="1:5" ht="18" customHeight="1">
      <c r="A712" s="32" t="s">
        <v>35</v>
      </c>
      <c r="B712" s="11" t="s">
        <v>53</v>
      </c>
      <c r="C712" s="11" t="s">
        <v>15</v>
      </c>
      <c r="D712" s="11">
        <v>30</v>
      </c>
      <c r="E712" s="35">
        <v>1004046</v>
      </c>
    </row>
    <row r="713" spans="1:5" ht="18" customHeight="1">
      <c r="A713" s="32" t="s">
        <v>35</v>
      </c>
      <c r="B713" s="11" t="s">
        <v>53</v>
      </c>
      <c r="C713" s="11" t="s">
        <v>15</v>
      </c>
      <c r="D713" s="11">
        <v>31</v>
      </c>
      <c r="E713" s="35">
        <v>1022455</v>
      </c>
    </row>
    <row r="714" spans="1:5" ht="18" customHeight="1">
      <c r="A714" s="32" t="s">
        <v>35</v>
      </c>
      <c r="B714" s="11" t="s">
        <v>53</v>
      </c>
      <c r="C714" s="11" t="s">
        <v>15</v>
      </c>
      <c r="D714" s="11">
        <v>32</v>
      </c>
      <c r="E714" s="35">
        <v>1047874</v>
      </c>
    </row>
    <row r="715" spans="1:5" ht="18" customHeight="1">
      <c r="A715" s="32" t="s">
        <v>35</v>
      </c>
      <c r="B715" s="11" t="s">
        <v>53</v>
      </c>
      <c r="C715" s="11" t="s">
        <v>15</v>
      </c>
      <c r="D715" s="11">
        <v>33</v>
      </c>
      <c r="E715" s="35">
        <v>1062451</v>
      </c>
    </row>
    <row r="716" spans="1:5" ht="18" customHeight="1">
      <c r="A716" s="32" t="s">
        <v>35</v>
      </c>
      <c r="B716" s="11" t="s">
        <v>53</v>
      </c>
      <c r="C716" s="11" t="s">
        <v>15</v>
      </c>
      <c r="D716" s="11">
        <v>34</v>
      </c>
      <c r="E716" s="35">
        <v>1083419</v>
      </c>
    </row>
    <row r="717" spans="1:5" ht="18" customHeight="1">
      <c r="A717" s="32" t="s">
        <v>35</v>
      </c>
      <c r="B717" s="11" t="s">
        <v>53</v>
      </c>
      <c r="C717" s="11" t="s">
        <v>15</v>
      </c>
      <c r="D717" s="11">
        <v>35</v>
      </c>
      <c r="E717" s="35">
        <v>1096476</v>
      </c>
    </row>
    <row r="718" spans="1:5" ht="18" customHeight="1">
      <c r="A718" s="32" t="s">
        <v>35</v>
      </c>
      <c r="B718" s="11" t="s">
        <v>53</v>
      </c>
      <c r="C718" s="11" t="s">
        <v>15</v>
      </c>
      <c r="D718" s="11">
        <v>36</v>
      </c>
      <c r="E718" s="35">
        <v>1119667</v>
      </c>
    </row>
    <row r="719" spans="1:5" ht="18" customHeight="1">
      <c r="A719" s="32" t="s">
        <v>35</v>
      </c>
      <c r="B719" s="11" t="s">
        <v>53</v>
      </c>
      <c r="C719" s="11" t="s">
        <v>15</v>
      </c>
      <c r="D719" s="11">
        <v>37</v>
      </c>
      <c r="E719" s="35">
        <v>1133507</v>
      </c>
    </row>
    <row r="720" spans="1:5" ht="18" customHeight="1">
      <c r="A720" s="32" t="s">
        <v>35</v>
      </c>
      <c r="B720" s="11" t="s">
        <v>53</v>
      </c>
      <c r="C720" s="11" t="s">
        <v>15</v>
      </c>
      <c r="D720" s="11">
        <v>38</v>
      </c>
      <c r="E720" s="35">
        <v>1148766</v>
      </c>
    </row>
    <row r="721" spans="1:5" ht="18" customHeight="1">
      <c r="A721" s="32" t="s">
        <v>35</v>
      </c>
      <c r="B721" s="11" t="s">
        <v>53</v>
      </c>
      <c r="C721" s="11" t="s">
        <v>15</v>
      </c>
      <c r="D721" s="11">
        <v>39</v>
      </c>
      <c r="E721" s="35">
        <v>1170916</v>
      </c>
    </row>
    <row r="722" spans="1:5" ht="18" customHeight="1">
      <c r="A722" s="32" t="s">
        <v>35</v>
      </c>
      <c r="B722" s="11" t="s">
        <v>53</v>
      </c>
      <c r="C722" s="11" t="s">
        <v>15</v>
      </c>
      <c r="D722" s="11">
        <v>40</v>
      </c>
      <c r="E722" s="35">
        <v>1189271</v>
      </c>
    </row>
    <row r="723" spans="1:5" ht="18" customHeight="1">
      <c r="A723" s="32" t="s">
        <v>36</v>
      </c>
      <c r="B723" s="11" t="s">
        <v>19</v>
      </c>
      <c r="C723" s="11" t="s">
        <v>15</v>
      </c>
      <c r="D723" s="11">
        <v>1</v>
      </c>
      <c r="E723" s="35">
        <v>434809</v>
      </c>
    </row>
    <row r="724" spans="1:5" ht="18" customHeight="1">
      <c r="A724" s="32" t="s">
        <v>36</v>
      </c>
      <c r="B724" s="11" t="s">
        <v>19</v>
      </c>
      <c r="C724" s="11" t="s">
        <v>15</v>
      </c>
      <c r="D724" s="11">
        <v>2</v>
      </c>
      <c r="E724" s="35">
        <v>494853</v>
      </c>
    </row>
    <row r="725" spans="1:5" ht="18" customHeight="1">
      <c r="A725" s="32" t="s">
        <v>36</v>
      </c>
      <c r="B725" s="11" t="s">
        <v>19</v>
      </c>
      <c r="C725" s="11" t="s">
        <v>15</v>
      </c>
      <c r="D725" s="11">
        <v>3</v>
      </c>
      <c r="E725" s="35">
        <v>555695</v>
      </c>
    </row>
    <row r="726" spans="1:5" ht="18" customHeight="1">
      <c r="A726" s="32" t="s">
        <v>36</v>
      </c>
      <c r="B726" s="11" t="s">
        <v>19</v>
      </c>
      <c r="C726" s="11" t="s">
        <v>15</v>
      </c>
      <c r="D726" s="11">
        <v>4</v>
      </c>
      <c r="E726" s="35">
        <v>621966</v>
      </c>
    </row>
    <row r="727" spans="1:5" ht="18" customHeight="1">
      <c r="A727" s="32" t="s">
        <v>36</v>
      </c>
      <c r="B727" s="11" t="s">
        <v>19</v>
      </c>
      <c r="C727" s="11" t="s">
        <v>15</v>
      </c>
      <c r="D727" s="11">
        <v>5</v>
      </c>
      <c r="E727" s="35">
        <v>688855</v>
      </c>
    </row>
    <row r="728" spans="1:5" ht="18" customHeight="1">
      <c r="A728" s="32" t="s">
        <v>36</v>
      </c>
      <c r="B728" s="11" t="s">
        <v>19</v>
      </c>
      <c r="C728" s="11" t="s">
        <v>15</v>
      </c>
      <c r="D728" s="11">
        <v>6</v>
      </c>
      <c r="E728" s="35">
        <v>744448</v>
      </c>
    </row>
    <row r="729" spans="1:5" ht="18" customHeight="1">
      <c r="A729" s="32" t="s">
        <v>36</v>
      </c>
      <c r="B729" s="11" t="s">
        <v>19</v>
      </c>
      <c r="C729" s="11" t="s">
        <v>15</v>
      </c>
      <c r="D729" s="11">
        <v>7</v>
      </c>
      <c r="E729" s="35">
        <v>800513</v>
      </c>
    </row>
    <row r="730" spans="1:5" ht="18" customHeight="1">
      <c r="A730" s="32" t="s">
        <v>36</v>
      </c>
      <c r="B730" s="11" t="s">
        <v>19</v>
      </c>
      <c r="C730" s="11" t="s">
        <v>15</v>
      </c>
      <c r="D730" s="11">
        <v>8</v>
      </c>
      <c r="E730" s="35">
        <v>858616</v>
      </c>
    </row>
    <row r="731" spans="1:5" ht="18" customHeight="1">
      <c r="A731" s="32" t="s">
        <v>36</v>
      </c>
      <c r="B731" s="11" t="s">
        <v>19</v>
      </c>
      <c r="C731" s="11" t="s">
        <v>15</v>
      </c>
      <c r="D731" s="11">
        <v>9</v>
      </c>
      <c r="E731" s="35">
        <v>911695</v>
      </c>
    </row>
    <row r="732" spans="1:5" ht="18" customHeight="1">
      <c r="A732" s="32" t="s">
        <v>36</v>
      </c>
      <c r="B732" s="11" t="s">
        <v>19</v>
      </c>
      <c r="C732" s="11" t="s">
        <v>15</v>
      </c>
      <c r="D732" s="11">
        <v>10</v>
      </c>
      <c r="E732" s="35">
        <v>959112</v>
      </c>
    </row>
    <row r="733" spans="1:5" ht="18" customHeight="1">
      <c r="A733" s="32" t="s">
        <v>36</v>
      </c>
      <c r="B733" s="11" t="s">
        <v>19</v>
      </c>
      <c r="C733" s="11" t="s">
        <v>15</v>
      </c>
      <c r="D733" s="11">
        <v>11</v>
      </c>
      <c r="E733" s="35">
        <v>1004743</v>
      </c>
    </row>
    <row r="734" spans="1:5" ht="18" customHeight="1">
      <c r="A734" s="32" t="s">
        <v>36</v>
      </c>
      <c r="B734" s="11" t="s">
        <v>19</v>
      </c>
      <c r="C734" s="11" t="s">
        <v>15</v>
      </c>
      <c r="D734" s="11">
        <v>12</v>
      </c>
      <c r="E734" s="35">
        <v>1056655</v>
      </c>
    </row>
    <row r="735" spans="1:5" ht="18" customHeight="1">
      <c r="A735" s="32" t="s">
        <v>36</v>
      </c>
      <c r="B735" s="11" t="s">
        <v>19</v>
      </c>
      <c r="C735" s="11" t="s">
        <v>15</v>
      </c>
      <c r="D735" s="11">
        <v>13</v>
      </c>
      <c r="E735" s="35">
        <v>1102556</v>
      </c>
    </row>
    <row r="736" spans="1:5" ht="18" customHeight="1">
      <c r="A736" s="32" t="s">
        <v>36</v>
      </c>
      <c r="B736" s="11" t="s">
        <v>19</v>
      </c>
      <c r="C736" s="11" t="s">
        <v>15</v>
      </c>
      <c r="D736" s="11">
        <v>14</v>
      </c>
      <c r="E736" s="35">
        <v>1149117</v>
      </c>
    </row>
    <row r="737" spans="1:5" ht="18" customHeight="1">
      <c r="A737" s="32" t="s">
        <v>36</v>
      </c>
      <c r="B737" s="11" t="s">
        <v>19</v>
      </c>
      <c r="C737" s="11" t="s">
        <v>15</v>
      </c>
      <c r="D737" s="11">
        <v>15</v>
      </c>
      <c r="E737" s="35">
        <v>1196622</v>
      </c>
    </row>
    <row r="738" spans="1:5" ht="18" customHeight="1">
      <c r="A738" s="32" t="s">
        <v>36</v>
      </c>
      <c r="B738" s="11" t="s">
        <v>19</v>
      </c>
      <c r="C738" s="11" t="s">
        <v>15</v>
      </c>
      <c r="D738" s="11">
        <v>16</v>
      </c>
      <c r="E738" s="35">
        <v>1243546</v>
      </c>
    </row>
    <row r="739" spans="1:5" ht="18" customHeight="1">
      <c r="A739" s="32" t="s">
        <v>36</v>
      </c>
      <c r="B739" s="11" t="s">
        <v>19</v>
      </c>
      <c r="C739" s="11" t="s">
        <v>15</v>
      </c>
      <c r="D739" s="11">
        <v>17</v>
      </c>
      <c r="E739" s="35">
        <v>1286532</v>
      </c>
    </row>
    <row r="740" spans="1:5" ht="18" customHeight="1">
      <c r="A740" s="32" t="s">
        <v>36</v>
      </c>
      <c r="B740" s="11" t="s">
        <v>19</v>
      </c>
      <c r="C740" s="11" t="s">
        <v>15</v>
      </c>
      <c r="D740" s="11">
        <v>18</v>
      </c>
      <c r="E740" s="35">
        <v>1331988</v>
      </c>
    </row>
    <row r="741" spans="1:5" ht="18" customHeight="1">
      <c r="A741" s="32" t="s">
        <v>36</v>
      </c>
      <c r="B741" s="11" t="s">
        <v>19</v>
      </c>
      <c r="C741" s="11" t="s">
        <v>15</v>
      </c>
      <c r="D741" s="11">
        <v>19</v>
      </c>
      <c r="E741" s="35">
        <v>1367245</v>
      </c>
    </row>
    <row r="742" spans="1:5" ht="18" customHeight="1">
      <c r="A742" s="32" t="s">
        <v>36</v>
      </c>
      <c r="B742" s="11" t="s">
        <v>19</v>
      </c>
      <c r="C742" s="11" t="s">
        <v>15</v>
      </c>
      <c r="D742" s="11">
        <v>20</v>
      </c>
      <c r="E742" s="35">
        <v>1418212</v>
      </c>
    </row>
    <row r="743" spans="1:5" ht="18" customHeight="1">
      <c r="A743" s="32" t="s">
        <v>36</v>
      </c>
      <c r="B743" s="11" t="s">
        <v>19</v>
      </c>
      <c r="C743" s="11" t="s">
        <v>15</v>
      </c>
      <c r="D743" s="11">
        <v>21</v>
      </c>
      <c r="E743" s="35">
        <v>1459126</v>
      </c>
    </row>
    <row r="744" spans="1:5" ht="18" customHeight="1">
      <c r="A744" s="32" t="s">
        <v>36</v>
      </c>
      <c r="B744" s="11" t="s">
        <v>19</v>
      </c>
      <c r="C744" s="11" t="s">
        <v>15</v>
      </c>
      <c r="D744" s="11">
        <v>22</v>
      </c>
      <c r="E744" s="35">
        <v>1506017</v>
      </c>
    </row>
    <row r="745" spans="1:5" ht="18" customHeight="1">
      <c r="A745" s="32" t="s">
        <v>36</v>
      </c>
      <c r="B745" s="11" t="s">
        <v>19</v>
      </c>
      <c r="C745" s="11" t="s">
        <v>15</v>
      </c>
      <c r="D745" s="11">
        <v>23</v>
      </c>
      <c r="E745" s="35">
        <v>1550530</v>
      </c>
    </row>
    <row r="746" spans="1:5" ht="18" customHeight="1">
      <c r="A746" s="32" t="s">
        <v>36</v>
      </c>
      <c r="B746" s="11" t="s">
        <v>19</v>
      </c>
      <c r="C746" s="11" t="s">
        <v>15</v>
      </c>
      <c r="D746" s="11">
        <v>24</v>
      </c>
      <c r="E746" s="35">
        <v>1589875</v>
      </c>
    </row>
    <row r="747" spans="1:5" ht="18" customHeight="1">
      <c r="A747" s="32" t="s">
        <v>36</v>
      </c>
      <c r="B747" s="11" t="s">
        <v>19</v>
      </c>
      <c r="C747" s="11" t="s">
        <v>15</v>
      </c>
      <c r="D747" s="11">
        <v>25</v>
      </c>
      <c r="E747" s="35">
        <v>1625343</v>
      </c>
    </row>
    <row r="748" spans="1:5" ht="18" customHeight="1">
      <c r="A748" s="32" t="s">
        <v>36</v>
      </c>
      <c r="B748" s="11" t="s">
        <v>19</v>
      </c>
      <c r="C748" s="11" t="s">
        <v>15</v>
      </c>
      <c r="D748" s="11">
        <v>26</v>
      </c>
      <c r="E748" s="35">
        <v>1665513</v>
      </c>
    </row>
    <row r="749" spans="1:5" ht="18" customHeight="1">
      <c r="A749" s="32" t="s">
        <v>36</v>
      </c>
      <c r="B749" s="11" t="s">
        <v>19</v>
      </c>
      <c r="C749" s="11" t="s">
        <v>15</v>
      </c>
      <c r="D749" s="11">
        <v>27</v>
      </c>
      <c r="E749" s="35">
        <v>1701368</v>
      </c>
    </row>
    <row r="750" spans="1:5" ht="18" customHeight="1">
      <c r="A750" s="32" t="s">
        <v>36</v>
      </c>
      <c r="B750" s="11" t="s">
        <v>19</v>
      </c>
      <c r="C750" s="11" t="s">
        <v>15</v>
      </c>
      <c r="D750" s="11">
        <v>28</v>
      </c>
      <c r="E750" s="35">
        <v>1740915</v>
      </c>
    </row>
    <row r="751" spans="1:5" ht="18" customHeight="1">
      <c r="A751" s="32" t="s">
        <v>36</v>
      </c>
      <c r="B751" s="11" t="s">
        <v>19</v>
      </c>
      <c r="C751" s="11" t="s">
        <v>15</v>
      </c>
      <c r="D751" s="11">
        <v>29</v>
      </c>
      <c r="E751" s="35">
        <v>1777790</v>
      </c>
    </row>
    <row r="752" spans="1:5" ht="18" customHeight="1">
      <c r="A752" s="32" t="s">
        <v>36</v>
      </c>
      <c r="B752" s="11" t="s">
        <v>19</v>
      </c>
      <c r="C752" s="11" t="s">
        <v>15</v>
      </c>
      <c r="D752" s="11">
        <v>30</v>
      </c>
      <c r="E752" s="35">
        <v>1821578</v>
      </c>
    </row>
    <row r="753" spans="1:5" ht="18" customHeight="1">
      <c r="A753" s="32" t="s">
        <v>36</v>
      </c>
      <c r="B753" s="11" t="s">
        <v>19</v>
      </c>
      <c r="C753" s="11" t="s">
        <v>15</v>
      </c>
      <c r="D753" s="11">
        <v>31</v>
      </c>
      <c r="E753" s="35">
        <v>1853846</v>
      </c>
    </row>
    <row r="754" spans="1:5" ht="18" customHeight="1">
      <c r="A754" s="32" t="s">
        <v>36</v>
      </c>
      <c r="B754" s="11" t="s">
        <v>19</v>
      </c>
      <c r="C754" s="11" t="s">
        <v>15</v>
      </c>
      <c r="D754" s="11">
        <v>32</v>
      </c>
      <c r="E754" s="35">
        <v>1892937</v>
      </c>
    </row>
    <row r="755" spans="1:5" ht="18" customHeight="1">
      <c r="A755" s="32" t="s">
        <v>36</v>
      </c>
      <c r="B755" s="11" t="s">
        <v>19</v>
      </c>
      <c r="C755" s="11" t="s">
        <v>15</v>
      </c>
      <c r="D755" s="11">
        <v>33</v>
      </c>
      <c r="E755" s="35">
        <v>1934250</v>
      </c>
    </row>
    <row r="756" spans="1:5" ht="18" customHeight="1">
      <c r="A756" s="32" t="s">
        <v>36</v>
      </c>
      <c r="B756" s="11" t="s">
        <v>19</v>
      </c>
      <c r="C756" s="11" t="s">
        <v>15</v>
      </c>
      <c r="D756" s="11">
        <v>34</v>
      </c>
      <c r="E756" s="35">
        <v>1962959</v>
      </c>
    </row>
    <row r="757" spans="1:5" ht="18" customHeight="1">
      <c r="A757" s="32" t="s">
        <v>36</v>
      </c>
      <c r="B757" s="11" t="s">
        <v>19</v>
      </c>
      <c r="C757" s="11" t="s">
        <v>15</v>
      </c>
      <c r="D757" s="11">
        <v>35</v>
      </c>
      <c r="E757" s="35">
        <v>1993102</v>
      </c>
    </row>
    <row r="758" spans="1:5" ht="18" customHeight="1">
      <c r="A758" s="32" t="s">
        <v>36</v>
      </c>
      <c r="B758" s="11" t="s">
        <v>19</v>
      </c>
      <c r="C758" s="11" t="s">
        <v>15</v>
      </c>
      <c r="D758" s="11">
        <v>36</v>
      </c>
      <c r="E758" s="35">
        <v>2038168</v>
      </c>
    </row>
    <row r="759" spans="1:5" ht="18" customHeight="1">
      <c r="A759" s="32" t="s">
        <v>36</v>
      </c>
      <c r="B759" s="11" t="s">
        <v>19</v>
      </c>
      <c r="C759" s="11" t="s">
        <v>15</v>
      </c>
      <c r="D759" s="11">
        <v>37</v>
      </c>
      <c r="E759" s="35">
        <v>2065579</v>
      </c>
    </row>
    <row r="760" spans="1:5" ht="18" customHeight="1">
      <c r="A760" s="32" t="s">
        <v>36</v>
      </c>
      <c r="B760" s="11" t="s">
        <v>19</v>
      </c>
      <c r="C760" s="11" t="s">
        <v>15</v>
      </c>
      <c r="D760" s="11">
        <v>38</v>
      </c>
      <c r="E760" s="35">
        <v>2102895</v>
      </c>
    </row>
    <row r="761" spans="1:5" ht="18" customHeight="1">
      <c r="A761" s="32" t="s">
        <v>36</v>
      </c>
      <c r="B761" s="11" t="s">
        <v>19</v>
      </c>
      <c r="C761" s="11" t="s">
        <v>15</v>
      </c>
      <c r="D761" s="11">
        <v>39</v>
      </c>
      <c r="E761" s="35">
        <v>2136027</v>
      </c>
    </row>
    <row r="762" spans="1:5" ht="18" customHeight="1">
      <c r="A762" s="32" t="s">
        <v>36</v>
      </c>
      <c r="B762" s="11" t="s">
        <v>19</v>
      </c>
      <c r="C762" s="11" t="s">
        <v>15</v>
      </c>
      <c r="D762" s="11">
        <v>40</v>
      </c>
      <c r="E762" s="35">
        <v>2163479</v>
      </c>
    </row>
    <row r="763" spans="1:5" ht="18" customHeight="1">
      <c r="A763" s="32" t="s">
        <v>37</v>
      </c>
      <c r="B763" s="11" t="s">
        <v>55</v>
      </c>
      <c r="C763" s="11" t="s">
        <v>15</v>
      </c>
      <c r="D763" s="11">
        <v>1</v>
      </c>
      <c r="E763" s="35">
        <v>399220</v>
      </c>
    </row>
    <row r="764" spans="1:5" ht="18" customHeight="1">
      <c r="A764" s="32" t="s">
        <v>37</v>
      </c>
      <c r="B764" s="11" t="s">
        <v>55</v>
      </c>
      <c r="C764" s="11" t="s">
        <v>15</v>
      </c>
      <c r="D764" s="11">
        <v>2</v>
      </c>
      <c r="E764" s="35">
        <v>445884</v>
      </c>
    </row>
    <row r="765" spans="1:5" ht="18" customHeight="1">
      <c r="A765" s="32" t="s">
        <v>37</v>
      </c>
      <c r="B765" s="11" t="s">
        <v>55</v>
      </c>
      <c r="C765" s="11" t="s">
        <v>15</v>
      </c>
      <c r="D765" s="11">
        <v>3</v>
      </c>
      <c r="E765" s="35">
        <v>495215</v>
      </c>
    </row>
    <row r="766" spans="1:5" ht="18" customHeight="1">
      <c r="A766" s="32" t="s">
        <v>37</v>
      </c>
      <c r="B766" s="11" t="s">
        <v>55</v>
      </c>
      <c r="C766" s="11" t="s">
        <v>15</v>
      </c>
      <c r="D766" s="11">
        <v>4</v>
      </c>
      <c r="E766" s="35">
        <v>539941</v>
      </c>
    </row>
    <row r="767" spans="1:5" ht="18" customHeight="1">
      <c r="A767" s="32" t="s">
        <v>37</v>
      </c>
      <c r="B767" s="11" t="s">
        <v>55</v>
      </c>
      <c r="C767" s="11" t="s">
        <v>15</v>
      </c>
      <c r="D767" s="11">
        <v>5</v>
      </c>
      <c r="E767" s="35">
        <v>587737</v>
      </c>
    </row>
    <row r="768" spans="1:5" ht="18" customHeight="1">
      <c r="A768" s="32" t="s">
        <v>37</v>
      </c>
      <c r="B768" s="11" t="s">
        <v>55</v>
      </c>
      <c r="C768" s="11" t="s">
        <v>15</v>
      </c>
      <c r="D768" s="11">
        <v>6</v>
      </c>
      <c r="E768" s="35">
        <v>632849</v>
      </c>
    </row>
    <row r="769" spans="1:5" ht="18" customHeight="1">
      <c r="A769" s="32" t="s">
        <v>37</v>
      </c>
      <c r="B769" s="11" t="s">
        <v>55</v>
      </c>
      <c r="C769" s="11" t="s">
        <v>15</v>
      </c>
      <c r="D769" s="11">
        <v>7</v>
      </c>
      <c r="E769" s="35">
        <v>675428</v>
      </c>
    </row>
    <row r="770" spans="1:5" ht="18" customHeight="1">
      <c r="A770" s="32" t="s">
        <v>37</v>
      </c>
      <c r="B770" s="11" t="s">
        <v>55</v>
      </c>
      <c r="C770" s="11" t="s">
        <v>15</v>
      </c>
      <c r="D770" s="11">
        <v>8</v>
      </c>
      <c r="E770" s="35">
        <v>724736</v>
      </c>
    </row>
    <row r="771" spans="1:5" ht="18" customHeight="1">
      <c r="A771" s="32" t="s">
        <v>37</v>
      </c>
      <c r="B771" s="11" t="s">
        <v>55</v>
      </c>
      <c r="C771" s="11" t="s">
        <v>15</v>
      </c>
      <c r="D771" s="11">
        <v>9</v>
      </c>
      <c r="E771" s="35">
        <v>767396</v>
      </c>
    </row>
    <row r="772" spans="1:5" ht="18" customHeight="1">
      <c r="A772" s="32" t="s">
        <v>37</v>
      </c>
      <c r="B772" s="11" t="s">
        <v>55</v>
      </c>
      <c r="C772" s="11" t="s">
        <v>15</v>
      </c>
      <c r="D772" s="11">
        <v>10</v>
      </c>
      <c r="E772" s="35">
        <v>814479</v>
      </c>
    </row>
    <row r="773" spans="1:5" ht="18" customHeight="1">
      <c r="A773" s="32" t="s">
        <v>37</v>
      </c>
      <c r="B773" s="11" t="s">
        <v>55</v>
      </c>
      <c r="C773" s="11" t="s">
        <v>15</v>
      </c>
      <c r="D773" s="11">
        <v>11</v>
      </c>
      <c r="E773" s="35">
        <v>872372</v>
      </c>
    </row>
    <row r="774" spans="1:5" ht="18" customHeight="1">
      <c r="A774" s="32" t="s">
        <v>37</v>
      </c>
      <c r="B774" s="11" t="s">
        <v>55</v>
      </c>
      <c r="C774" s="11" t="s">
        <v>15</v>
      </c>
      <c r="D774" s="11">
        <v>12</v>
      </c>
      <c r="E774" s="35">
        <v>919066</v>
      </c>
    </row>
    <row r="775" spans="1:5" ht="18" customHeight="1">
      <c r="A775" s="32" t="s">
        <v>37</v>
      </c>
      <c r="B775" s="11" t="s">
        <v>55</v>
      </c>
      <c r="C775" s="11" t="s">
        <v>15</v>
      </c>
      <c r="D775" s="11">
        <v>13</v>
      </c>
      <c r="E775" s="35">
        <v>964344</v>
      </c>
    </row>
    <row r="776" spans="1:5" ht="18" customHeight="1">
      <c r="A776" s="32" t="s">
        <v>37</v>
      </c>
      <c r="B776" s="11" t="s">
        <v>55</v>
      </c>
      <c r="C776" s="11" t="s">
        <v>15</v>
      </c>
      <c r="D776" s="11">
        <v>14</v>
      </c>
      <c r="E776" s="35">
        <v>1003726</v>
      </c>
    </row>
    <row r="777" spans="1:5" ht="18" customHeight="1">
      <c r="A777" s="32" t="s">
        <v>37</v>
      </c>
      <c r="B777" s="11" t="s">
        <v>55</v>
      </c>
      <c r="C777" s="11" t="s">
        <v>15</v>
      </c>
      <c r="D777" s="11">
        <v>15</v>
      </c>
      <c r="E777" s="35">
        <v>1044509</v>
      </c>
    </row>
    <row r="778" spans="1:5" ht="18" customHeight="1">
      <c r="A778" s="32" t="s">
        <v>37</v>
      </c>
      <c r="B778" s="11" t="s">
        <v>55</v>
      </c>
      <c r="C778" s="11" t="s">
        <v>15</v>
      </c>
      <c r="D778" s="11">
        <v>16</v>
      </c>
      <c r="E778" s="35">
        <v>1081266</v>
      </c>
    </row>
    <row r="779" spans="1:5" ht="18" customHeight="1">
      <c r="A779" s="32" t="s">
        <v>37</v>
      </c>
      <c r="B779" s="11" t="s">
        <v>55</v>
      </c>
      <c r="C779" s="11" t="s">
        <v>15</v>
      </c>
      <c r="D779" s="11">
        <v>17</v>
      </c>
      <c r="E779" s="35">
        <v>1119783</v>
      </c>
    </row>
    <row r="780" spans="1:5" ht="18" customHeight="1">
      <c r="A780" s="32" t="s">
        <v>37</v>
      </c>
      <c r="B780" s="11" t="s">
        <v>55</v>
      </c>
      <c r="C780" s="11" t="s">
        <v>15</v>
      </c>
      <c r="D780" s="11">
        <v>18</v>
      </c>
      <c r="E780" s="35">
        <v>1159079</v>
      </c>
    </row>
    <row r="781" spans="1:5" ht="18" customHeight="1">
      <c r="A781" s="32" t="s">
        <v>37</v>
      </c>
      <c r="B781" s="11" t="s">
        <v>55</v>
      </c>
      <c r="C781" s="11" t="s">
        <v>15</v>
      </c>
      <c r="D781" s="11">
        <v>19</v>
      </c>
      <c r="E781" s="35">
        <v>1200456</v>
      </c>
    </row>
    <row r="782" spans="1:5" ht="18" customHeight="1">
      <c r="A782" s="32" t="s">
        <v>37</v>
      </c>
      <c r="B782" s="11" t="s">
        <v>55</v>
      </c>
      <c r="C782" s="11" t="s">
        <v>15</v>
      </c>
      <c r="D782" s="11">
        <v>20</v>
      </c>
      <c r="E782" s="35">
        <v>1232523</v>
      </c>
    </row>
    <row r="783" spans="1:5" ht="18" customHeight="1">
      <c r="A783" s="32" t="s">
        <v>37</v>
      </c>
      <c r="B783" s="11" t="s">
        <v>55</v>
      </c>
      <c r="C783" s="11" t="s">
        <v>15</v>
      </c>
      <c r="D783" s="11">
        <v>21</v>
      </c>
      <c r="E783" s="35">
        <v>1268075</v>
      </c>
    </row>
    <row r="784" spans="1:5" ht="18" customHeight="1">
      <c r="A784" s="32" t="s">
        <v>37</v>
      </c>
      <c r="B784" s="11" t="s">
        <v>55</v>
      </c>
      <c r="C784" s="11" t="s">
        <v>15</v>
      </c>
      <c r="D784" s="11">
        <v>22</v>
      </c>
      <c r="E784" s="35">
        <v>1304922</v>
      </c>
    </row>
    <row r="785" spans="1:5" ht="18" customHeight="1">
      <c r="A785" s="32" t="s">
        <v>37</v>
      </c>
      <c r="B785" s="11" t="s">
        <v>55</v>
      </c>
      <c r="C785" s="11" t="s">
        <v>15</v>
      </c>
      <c r="D785" s="11">
        <v>23</v>
      </c>
      <c r="E785" s="35">
        <v>1334902</v>
      </c>
    </row>
    <row r="786" spans="1:5" ht="18" customHeight="1">
      <c r="A786" s="32" t="s">
        <v>37</v>
      </c>
      <c r="B786" s="11" t="s">
        <v>55</v>
      </c>
      <c r="C786" s="11" t="s">
        <v>15</v>
      </c>
      <c r="D786" s="11">
        <v>24</v>
      </c>
      <c r="E786" s="35">
        <v>1366326</v>
      </c>
    </row>
    <row r="787" spans="1:5" ht="18" customHeight="1">
      <c r="A787" s="32" t="s">
        <v>37</v>
      </c>
      <c r="B787" s="11" t="s">
        <v>55</v>
      </c>
      <c r="C787" s="11" t="s">
        <v>15</v>
      </c>
      <c r="D787" s="11">
        <v>25</v>
      </c>
      <c r="E787" s="35">
        <v>1401135</v>
      </c>
    </row>
    <row r="788" spans="1:5" ht="18" customHeight="1">
      <c r="A788" s="32" t="s">
        <v>37</v>
      </c>
      <c r="B788" s="11" t="s">
        <v>55</v>
      </c>
      <c r="C788" s="11" t="s">
        <v>15</v>
      </c>
      <c r="D788" s="11">
        <v>26</v>
      </c>
      <c r="E788" s="35">
        <v>1438007</v>
      </c>
    </row>
    <row r="789" spans="1:5" ht="18" customHeight="1">
      <c r="A789" s="32" t="s">
        <v>37</v>
      </c>
      <c r="B789" s="11" t="s">
        <v>55</v>
      </c>
      <c r="C789" s="11" t="s">
        <v>15</v>
      </c>
      <c r="D789" s="11">
        <v>27</v>
      </c>
      <c r="E789" s="35">
        <v>1470118</v>
      </c>
    </row>
    <row r="790" spans="1:5" ht="18" customHeight="1">
      <c r="A790" s="32" t="s">
        <v>37</v>
      </c>
      <c r="B790" s="11" t="s">
        <v>55</v>
      </c>
      <c r="C790" s="11" t="s">
        <v>15</v>
      </c>
      <c r="D790" s="11">
        <v>28</v>
      </c>
      <c r="E790" s="35">
        <v>1502819</v>
      </c>
    </row>
    <row r="791" spans="1:5" ht="18" customHeight="1">
      <c r="A791" s="32" t="s">
        <v>37</v>
      </c>
      <c r="B791" s="11" t="s">
        <v>55</v>
      </c>
      <c r="C791" s="11" t="s">
        <v>15</v>
      </c>
      <c r="D791" s="11">
        <v>29</v>
      </c>
      <c r="E791" s="35">
        <v>1529584</v>
      </c>
    </row>
    <row r="792" spans="1:5" ht="18" customHeight="1">
      <c r="A792" s="32" t="s">
        <v>37</v>
      </c>
      <c r="B792" s="11" t="s">
        <v>55</v>
      </c>
      <c r="C792" s="11" t="s">
        <v>15</v>
      </c>
      <c r="D792" s="11">
        <v>30</v>
      </c>
      <c r="E792" s="35">
        <v>1564091</v>
      </c>
    </row>
    <row r="793" spans="1:5" ht="18" customHeight="1">
      <c r="A793" s="32" t="s">
        <v>37</v>
      </c>
      <c r="B793" s="11" t="s">
        <v>55</v>
      </c>
      <c r="C793" s="11" t="s">
        <v>15</v>
      </c>
      <c r="D793" s="11">
        <v>31</v>
      </c>
      <c r="E793" s="35">
        <v>1594935</v>
      </c>
    </row>
    <row r="794" spans="1:5" ht="18" customHeight="1">
      <c r="A794" s="32" t="s">
        <v>37</v>
      </c>
      <c r="B794" s="11" t="s">
        <v>55</v>
      </c>
      <c r="C794" s="11" t="s">
        <v>15</v>
      </c>
      <c r="D794" s="11">
        <v>32</v>
      </c>
      <c r="E794" s="35">
        <v>1626504</v>
      </c>
    </row>
    <row r="795" spans="1:5" ht="18" customHeight="1">
      <c r="A795" s="32" t="s">
        <v>37</v>
      </c>
      <c r="B795" s="11" t="s">
        <v>55</v>
      </c>
      <c r="C795" s="11" t="s">
        <v>15</v>
      </c>
      <c r="D795" s="11">
        <v>33</v>
      </c>
      <c r="E795" s="35">
        <v>1651437</v>
      </c>
    </row>
    <row r="796" spans="1:5" ht="18" customHeight="1">
      <c r="A796" s="32" t="s">
        <v>37</v>
      </c>
      <c r="B796" s="11" t="s">
        <v>55</v>
      </c>
      <c r="C796" s="11" t="s">
        <v>15</v>
      </c>
      <c r="D796" s="11">
        <v>34</v>
      </c>
      <c r="E796" s="35">
        <v>1684745</v>
      </c>
    </row>
    <row r="797" spans="1:5" ht="18" customHeight="1">
      <c r="A797" s="32" t="s">
        <v>37</v>
      </c>
      <c r="B797" s="11" t="s">
        <v>55</v>
      </c>
      <c r="C797" s="11" t="s">
        <v>15</v>
      </c>
      <c r="D797" s="11">
        <v>35</v>
      </c>
      <c r="E797" s="35">
        <v>1713572</v>
      </c>
    </row>
    <row r="798" spans="1:5" ht="18" customHeight="1">
      <c r="A798" s="32" t="s">
        <v>37</v>
      </c>
      <c r="B798" s="11" t="s">
        <v>55</v>
      </c>
      <c r="C798" s="11" t="s">
        <v>15</v>
      </c>
      <c r="D798" s="11">
        <v>36</v>
      </c>
      <c r="E798" s="35">
        <v>1745833</v>
      </c>
    </row>
    <row r="799" spans="1:5" ht="18" customHeight="1">
      <c r="A799" s="32" t="s">
        <v>37</v>
      </c>
      <c r="B799" s="11" t="s">
        <v>55</v>
      </c>
      <c r="C799" s="11" t="s">
        <v>15</v>
      </c>
      <c r="D799" s="11">
        <v>37</v>
      </c>
      <c r="E799" s="35">
        <v>1772206</v>
      </c>
    </row>
    <row r="800" spans="1:5" ht="18" customHeight="1">
      <c r="A800" s="32" t="s">
        <v>37</v>
      </c>
      <c r="B800" s="11" t="s">
        <v>55</v>
      </c>
      <c r="C800" s="11" t="s">
        <v>15</v>
      </c>
      <c r="D800" s="11">
        <v>38</v>
      </c>
      <c r="E800" s="35">
        <v>1808780</v>
      </c>
    </row>
    <row r="801" spans="1:5" ht="18" customHeight="1">
      <c r="A801" s="32" t="s">
        <v>37</v>
      </c>
      <c r="B801" s="11" t="s">
        <v>55</v>
      </c>
      <c r="C801" s="11" t="s">
        <v>15</v>
      </c>
      <c r="D801" s="11">
        <v>39</v>
      </c>
      <c r="E801" s="35">
        <v>1836897</v>
      </c>
    </row>
    <row r="802" spans="1:5" ht="18" customHeight="1">
      <c r="A802" s="32" t="s">
        <v>37</v>
      </c>
      <c r="B802" s="11" t="s">
        <v>55</v>
      </c>
      <c r="C802" s="11" t="s">
        <v>15</v>
      </c>
      <c r="D802" s="11">
        <v>40</v>
      </c>
      <c r="E802" s="35">
        <v>1860105</v>
      </c>
    </row>
    <row r="803" spans="1:5" ht="18" customHeight="1">
      <c r="A803" s="32" t="s">
        <v>38</v>
      </c>
      <c r="B803" s="11" t="s">
        <v>56</v>
      </c>
      <c r="C803" s="11" t="s">
        <v>15</v>
      </c>
      <c r="D803" s="11">
        <v>1</v>
      </c>
      <c r="E803" s="35">
        <v>359843</v>
      </c>
    </row>
    <row r="804" spans="1:5" ht="18" customHeight="1">
      <c r="A804" s="32" t="s">
        <v>38</v>
      </c>
      <c r="B804" s="11" t="s">
        <v>56</v>
      </c>
      <c r="C804" s="11" t="s">
        <v>15</v>
      </c>
      <c r="D804" s="11">
        <v>2</v>
      </c>
      <c r="E804" s="35">
        <v>391528</v>
      </c>
    </row>
    <row r="805" spans="1:5" ht="18" customHeight="1">
      <c r="A805" s="32" t="s">
        <v>38</v>
      </c>
      <c r="B805" s="11" t="s">
        <v>56</v>
      </c>
      <c r="C805" s="11" t="s">
        <v>15</v>
      </c>
      <c r="D805" s="11">
        <v>3</v>
      </c>
      <c r="E805" s="35">
        <v>425570</v>
      </c>
    </row>
    <row r="806" spans="1:5" ht="18" customHeight="1">
      <c r="A806" s="32" t="s">
        <v>38</v>
      </c>
      <c r="B806" s="11" t="s">
        <v>56</v>
      </c>
      <c r="C806" s="11" t="s">
        <v>15</v>
      </c>
      <c r="D806" s="11">
        <v>4</v>
      </c>
      <c r="E806" s="35">
        <v>460263</v>
      </c>
    </row>
    <row r="807" spans="1:5" ht="18" customHeight="1">
      <c r="A807" s="32" t="s">
        <v>38</v>
      </c>
      <c r="B807" s="11" t="s">
        <v>56</v>
      </c>
      <c r="C807" s="11" t="s">
        <v>15</v>
      </c>
      <c r="D807" s="11">
        <v>5</v>
      </c>
      <c r="E807" s="35">
        <v>491579</v>
      </c>
    </row>
    <row r="808" spans="1:5" ht="18" customHeight="1">
      <c r="A808" s="32" t="s">
        <v>38</v>
      </c>
      <c r="B808" s="11" t="s">
        <v>56</v>
      </c>
      <c r="C808" s="11" t="s">
        <v>15</v>
      </c>
      <c r="D808" s="11">
        <v>6</v>
      </c>
      <c r="E808" s="35">
        <v>525172</v>
      </c>
    </row>
    <row r="809" spans="1:5" ht="18" customHeight="1">
      <c r="A809" s="32" t="s">
        <v>38</v>
      </c>
      <c r="B809" s="11" t="s">
        <v>56</v>
      </c>
      <c r="C809" s="11" t="s">
        <v>15</v>
      </c>
      <c r="D809" s="11">
        <v>7</v>
      </c>
      <c r="E809" s="35">
        <v>556776</v>
      </c>
    </row>
    <row r="810" spans="1:5" ht="18" customHeight="1">
      <c r="A810" s="32" t="s">
        <v>38</v>
      </c>
      <c r="B810" s="11" t="s">
        <v>56</v>
      </c>
      <c r="C810" s="11" t="s">
        <v>15</v>
      </c>
      <c r="D810" s="11">
        <v>8</v>
      </c>
      <c r="E810" s="35">
        <v>590923</v>
      </c>
    </row>
    <row r="811" spans="1:5" ht="18" customHeight="1">
      <c r="A811" s="32" t="s">
        <v>38</v>
      </c>
      <c r="B811" s="11" t="s">
        <v>56</v>
      </c>
      <c r="C811" s="11" t="s">
        <v>15</v>
      </c>
      <c r="D811" s="11">
        <v>9</v>
      </c>
      <c r="E811" s="35">
        <v>629167</v>
      </c>
    </row>
    <row r="812" spans="1:5" ht="18" customHeight="1">
      <c r="A812" s="32" t="s">
        <v>38</v>
      </c>
      <c r="B812" s="11" t="s">
        <v>56</v>
      </c>
      <c r="C812" s="11" t="s">
        <v>15</v>
      </c>
      <c r="D812" s="11">
        <v>10</v>
      </c>
      <c r="E812" s="35">
        <v>660926</v>
      </c>
    </row>
    <row r="813" spans="1:5" ht="18" customHeight="1">
      <c r="A813" s="32" t="s">
        <v>38</v>
      </c>
      <c r="B813" s="11" t="s">
        <v>56</v>
      </c>
      <c r="C813" s="11" t="s">
        <v>15</v>
      </c>
      <c r="D813" s="11">
        <v>11</v>
      </c>
      <c r="E813" s="35">
        <v>693069</v>
      </c>
    </row>
    <row r="814" spans="1:5" ht="18" customHeight="1">
      <c r="A814" s="32" t="s">
        <v>38</v>
      </c>
      <c r="B814" s="11" t="s">
        <v>56</v>
      </c>
      <c r="C814" s="11" t="s">
        <v>15</v>
      </c>
      <c r="D814" s="11">
        <v>12</v>
      </c>
      <c r="E814" s="35">
        <v>721654</v>
      </c>
    </row>
    <row r="815" spans="1:5" ht="18" customHeight="1">
      <c r="A815" s="32" t="s">
        <v>38</v>
      </c>
      <c r="B815" s="11" t="s">
        <v>56</v>
      </c>
      <c r="C815" s="11" t="s">
        <v>15</v>
      </c>
      <c r="D815" s="11">
        <v>13</v>
      </c>
      <c r="E815" s="35">
        <v>750158</v>
      </c>
    </row>
    <row r="816" spans="1:5" ht="18" customHeight="1">
      <c r="A816" s="32" t="s">
        <v>38</v>
      </c>
      <c r="B816" s="11" t="s">
        <v>56</v>
      </c>
      <c r="C816" s="11" t="s">
        <v>15</v>
      </c>
      <c r="D816" s="11">
        <v>14</v>
      </c>
      <c r="E816" s="35">
        <v>780949</v>
      </c>
    </row>
    <row r="817" spans="1:5" ht="18" customHeight="1">
      <c r="A817" s="32" t="s">
        <v>38</v>
      </c>
      <c r="B817" s="11" t="s">
        <v>56</v>
      </c>
      <c r="C817" s="11" t="s">
        <v>15</v>
      </c>
      <c r="D817" s="11">
        <v>15</v>
      </c>
      <c r="E817" s="35">
        <v>797052</v>
      </c>
    </row>
    <row r="818" spans="1:5" ht="18" customHeight="1">
      <c r="A818" s="32" t="s">
        <v>38</v>
      </c>
      <c r="B818" s="11" t="s">
        <v>56</v>
      </c>
      <c r="C818" s="11" t="s">
        <v>15</v>
      </c>
      <c r="D818" s="11">
        <v>16</v>
      </c>
      <c r="E818" s="35">
        <v>831059</v>
      </c>
    </row>
    <row r="819" spans="1:5" ht="18" customHeight="1">
      <c r="A819" s="32" t="s">
        <v>38</v>
      </c>
      <c r="B819" s="11" t="s">
        <v>56</v>
      </c>
      <c r="C819" s="11" t="s">
        <v>15</v>
      </c>
      <c r="D819" s="11">
        <v>17</v>
      </c>
      <c r="E819" s="35">
        <v>857773</v>
      </c>
    </row>
    <row r="820" spans="1:5" ht="18" customHeight="1">
      <c r="A820" s="32" t="s">
        <v>38</v>
      </c>
      <c r="B820" s="11" t="s">
        <v>56</v>
      </c>
      <c r="C820" s="11" t="s">
        <v>15</v>
      </c>
      <c r="D820" s="11">
        <v>18</v>
      </c>
      <c r="E820" s="35">
        <v>877606</v>
      </c>
    </row>
    <row r="821" spans="1:5" ht="18" customHeight="1">
      <c r="A821" s="32" t="s">
        <v>38</v>
      </c>
      <c r="B821" s="11" t="s">
        <v>56</v>
      </c>
      <c r="C821" s="11" t="s">
        <v>15</v>
      </c>
      <c r="D821" s="11">
        <v>19</v>
      </c>
      <c r="E821" s="35">
        <v>903338</v>
      </c>
    </row>
    <row r="822" spans="1:5" ht="18" customHeight="1">
      <c r="A822" s="32" t="s">
        <v>38</v>
      </c>
      <c r="B822" s="11" t="s">
        <v>56</v>
      </c>
      <c r="C822" s="11" t="s">
        <v>15</v>
      </c>
      <c r="D822" s="11">
        <v>20</v>
      </c>
      <c r="E822" s="35">
        <v>926518</v>
      </c>
    </row>
    <row r="823" spans="1:5" ht="18" customHeight="1">
      <c r="A823" s="32" t="s">
        <v>38</v>
      </c>
      <c r="B823" s="11" t="s">
        <v>56</v>
      </c>
      <c r="C823" s="11" t="s">
        <v>15</v>
      </c>
      <c r="D823" s="11">
        <v>21</v>
      </c>
      <c r="E823" s="35">
        <v>955554</v>
      </c>
    </row>
    <row r="824" spans="1:5" ht="18" customHeight="1">
      <c r="A824" s="32" t="s">
        <v>38</v>
      </c>
      <c r="B824" s="11" t="s">
        <v>56</v>
      </c>
      <c r="C824" s="11" t="s">
        <v>15</v>
      </c>
      <c r="D824" s="11">
        <v>22</v>
      </c>
      <c r="E824" s="35">
        <v>979440</v>
      </c>
    </row>
    <row r="825" spans="1:5" ht="18" customHeight="1">
      <c r="A825" s="32" t="s">
        <v>38</v>
      </c>
      <c r="B825" s="11" t="s">
        <v>56</v>
      </c>
      <c r="C825" s="11" t="s">
        <v>15</v>
      </c>
      <c r="D825" s="11">
        <v>23</v>
      </c>
      <c r="E825" s="35">
        <v>1003053</v>
      </c>
    </row>
    <row r="826" spans="1:5" ht="18" customHeight="1">
      <c r="A826" s="32" t="s">
        <v>38</v>
      </c>
      <c r="B826" s="11" t="s">
        <v>56</v>
      </c>
      <c r="C826" s="11" t="s">
        <v>15</v>
      </c>
      <c r="D826" s="11">
        <v>24</v>
      </c>
      <c r="E826" s="35">
        <v>1025513</v>
      </c>
    </row>
    <row r="827" spans="1:5" ht="18" customHeight="1">
      <c r="A827" s="32" t="s">
        <v>38</v>
      </c>
      <c r="B827" s="11" t="s">
        <v>56</v>
      </c>
      <c r="C827" s="11" t="s">
        <v>15</v>
      </c>
      <c r="D827" s="11">
        <v>25</v>
      </c>
      <c r="E827" s="35">
        <v>1048087</v>
      </c>
    </row>
    <row r="828" spans="1:5" ht="18" customHeight="1">
      <c r="A828" s="32" t="s">
        <v>38</v>
      </c>
      <c r="B828" s="11" t="s">
        <v>56</v>
      </c>
      <c r="C828" s="11" t="s">
        <v>15</v>
      </c>
      <c r="D828" s="11">
        <v>26</v>
      </c>
      <c r="E828" s="35">
        <v>1076431</v>
      </c>
    </row>
    <row r="829" spans="1:5" ht="18" customHeight="1">
      <c r="A829" s="32" t="s">
        <v>38</v>
      </c>
      <c r="B829" s="11" t="s">
        <v>56</v>
      </c>
      <c r="C829" s="11" t="s">
        <v>15</v>
      </c>
      <c r="D829" s="11">
        <v>27</v>
      </c>
      <c r="E829" s="35">
        <v>1100409</v>
      </c>
    </row>
    <row r="830" spans="1:5" ht="18" customHeight="1">
      <c r="A830" s="32" t="s">
        <v>38</v>
      </c>
      <c r="B830" s="11" t="s">
        <v>56</v>
      </c>
      <c r="C830" s="11" t="s">
        <v>15</v>
      </c>
      <c r="D830" s="11">
        <v>28</v>
      </c>
      <c r="E830" s="35">
        <v>1122891</v>
      </c>
    </row>
    <row r="831" spans="1:5" ht="18" customHeight="1">
      <c r="A831" s="32" t="s">
        <v>38</v>
      </c>
      <c r="B831" s="11" t="s">
        <v>56</v>
      </c>
      <c r="C831" s="11" t="s">
        <v>15</v>
      </c>
      <c r="D831" s="11">
        <v>29</v>
      </c>
      <c r="E831" s="35">
        <v>1146967</v>
      </c>
    </row>
    <row r="832" spans="1:5" ht="18" customHeight="1">
      <c r="A832" s="32" t="s">
        <v>38</v>
      </c>
      <c r="B832" s="11" t="s">
        <v>56</v>
      </c>
      <c r="C832" s="11" t="s">
        <v>15</v>
      </c>
      <c r="D832" s="11">
        <v>30</v>
      </c>
      <c r="E832" s="35">
        <v>1168121</v>
      </c>
    </row>
    <row r="833" spans="1:5" ht="18" customHeight="1">
      <c r="A833" s="32" t="s">
        <v>38</v>
      </c>
      <c r="B833" s="11" t="s">
        <v>56</v>
      </c>
      <c r="C833" s="11" t="s">
        <v>15</v>
      </c>
      <c r="D833" s="11">
        <v>31</v>
      </c>
      <c r="E833" s="35">
        <v>1194652</v>
      </c>
    </row>
    <row r="834" spans="1:5" ht="18" customHeight="1">
      <c r="A834" s="32" t="s">
        <v>38</v>
      </c>
      <c r="B834" s="11" t="s">
        <v>56</v>
      </c>
      <c r="C834" s="11" t="s">
        <v>15</v>
      </c>
      <c r="D834" s="11">
        <v>32</v>
      </c>
      <c r="E834" s="35">
        <v>1214112</v>
      </c>
    </row>
    <row r="835" spans="1:5" ht="18" customHeight="1">
      <c r="A835" s="32" t="s">
        <v>38</v>
      </c>
      <c r="B835" s="11" t="s">
        <v>56</v>
      </c>
      <c r="C835" s="11" t="s">
        <v>15</v>
      </c>
      <c r="D835" s="11">
        <v>33</v>
      </c>
      <c r="E835" s="35">
        <v>1239930</v>
      </c>
    </row>
    <row r="836" spans="1:5" ht="18" customHeight="1">
      <c r="A836" s="32" t="s">
        <v>38</v>
      </c>
      <c r="B836" s="11" t="s">
        <v>56</v>
      </c>
      <c r="C836" s="11" t="s">
        <v>15</v>
      </c>
      <c r="D836" s="11">
        <v>34</v>
      </c>
      <c r="E836" s="35">
        <v>1262691</v>
      </c>
    </row>
    <row r="837" spans="1:5" ht="18" customHeight="1">
      <c r="A837" s="32" t="s">
        <v>38</v>
      </c>
      <c r="B837" s="11" t="s">
        <v>56</v>
      </c>
      <c r="C837" s="11" t="s">
        <v>15</v>
      </c>
      <c r="D837" s="11">
        <v>35</v>
      </c>
      <c r="E837" s="35">
        <v>1281816</v>
      </c>
    </row>
    <row r="838" spans="1:5" ht="18" customHeight="1">
      <c r="A838" s="32" t="s">
        <v>38</v>
      </c>
      <c r="B838" s="11" t="s">
        <v>56</v>
      </c>
      <c r="C838" s="11" t="s">
        <v>15</v>
      </c>
      <c r="D838" s="11">
        <v>36</v>
      </c>
      <c r="E838" s="35">
        <v>1296107</v>
      </c>
    </row>
    <row r="839" spans="1:5" ht="18" customHeight="1">
      <c r="A839" s="32" t="s">
        <v>38</v>
      </c>
      <c r="B839" s="11" t="s">
        <v>56</v>
      </c>
      <c r="C839" s="11" t="s">
        <v>15</v>
      </c>
      <c r="D839" s="11">
        <v>37</v>
      </c>
      <c r="E839" s="35">
        <v>1323148</v>
      </c>
    </row>
    <row r="840" spans="1:5" ht="18" customHeight="1">
      <c r="A840" s="32" t="s">
        <v>38</v>
      </c>
      <c r="B840" s="11" t="s">
        <v>56</v>
      </c>
      <c r="C840" s="11" t="s">
        <v>15</v>
      </c>
      <c r="D840" s="11">
        <v>38</v>
      </c>
      <c r="E840" s="35">
        <v>1343478</v>
      </c>
    </row>
    <row r="841" spans="1:5" ht="18" customHeight="1">
      <c r="A841" s="32" t="s">
        <v>38</v>
      </c>
      <c r="B841" s="11" t="s">
        <v>56</v>
      </c>
      <c r="C841" s="11" t="s">
        <v>15</v>
      </c>
      <c r="D841" s="11">
        <v>39</v>
      </c>
      <c r="E841" s="35">
        <v>1362888</v>
      </c>
    </row>
    <row r="842" spans="1:5" ht="18" customHeight="1">
      <c r="A842" s="32" t="s">
        <v>38</v>
      </c>
      <c r="B842" s="11" t="s">
        <v>56</v>
      </c>
      <c r="C842" s="11" t="s">
        <v>15</v>
      </c>
      <c r="D842" s="11">
        <v>40</v>
      </c>
      <c r="E842" s="35">
        <v>1381704</v>
      </c>
    </row>
    <row r="843" spans="1:5" ht="18" customHeight="1">
      <c r="A843" s="32" t="s">
        <v>39</v>
      </c>
      <c r="B843" s="11" t="s">
        <v>57</v>
      </c>
      <c r="C843" s="11" t="s">
        <v>15</v>
      </c>
      <c r="D843" s="11">
        <v>1</v>
      </c>
      <c r="E843" s="35">
        <v>499499</v>
      </c>
    </row>
    <row r="844" spans="1:5" ht="18" customHeight="1">
      <c r="A844" s="32" t="s">
        <v>39</v>
      </c>
      <c r="B844" s="11" t="s">
        <v>57</v>
      </c>
      <c r="C844" s="11" t="s">
        <v>15</v>
      </c>
      <c r="D844" s="11">
        <v>2</v>
      </c>
      <c r="E844" s="35">
        <v>591612</v>
      </c>
    </row>
    <row r="845" spans="1:5" ht="18" customHeight="1">
      <c r="A845" s="32" t="s">
        <v>39</v>
      </c>
      <c r="B845" s="11" t="s">
        <v>57</v>
      </c>
      <c r="C845" s="11" t="s">
        <v>15</v>
      </c>
      <c r="D845" s="11">
        <v>3</v>
      </c>
      <c r="E845" s="35">
        <v>682653</v>
      </c>
    </row>
    <row r="846" spans="1:5" ht="18" customHeight="1">
      <c r="A846" s="32" t="s">
        <v>39</v>
      </c>
      <c r="B846" s="11" t="s">
        <v>57</v>
      </c>
      <c r="C846" s="11" t="s">
        <v>15</v>
      </c>
      <c r="D846" s="11">
        <v>4</v>
      </c>
      <c r="E846" s="35">
        <v>778508</v>
      </c>
    </row>
    <row r="847" spans="1:5" ht="18" customHeight="1">
      <c r="A847" s="32" t="s">
        <v>39</v>
      </c>
      <c r="B847" s="11" t="s">
        <v>57</v>
      </c>
      <c r="C847" s="11" t="s">
        <v>15</v>
      </c>
      <c r="D847" s="11">
        <v>5</v>
      </c>
      <c r="E847" s="35">
        <v>864712</v>
      </c>
    </row>
    <row r="848" spans="1:5" ht="18" customHeight="1">
      <c r="A848" s="32" t="s">
        <v>39</v>
      </c>
      <c r="B848" s="11" t="s">
        <v>57</v>
      </c>
      <c r="C848" s="11" t="s">
        <v>15</v>
      </c>
      <c r="D848" s="11">
        <v>6</v>
      </c>
      <c r="E848" s="35">
        <v>948848</v>
      </c>
    </row>
    <row r="849" spans="1:5" ht="18" customHeight="1">
      <c r="A849" s="32" t="s">
        <v>39</v>
      </c>
      <c r="B849" s="11" t="s">
        <v>57</v>
      </c>
      <c r="C849" s="11" t="s">
        <v>15</v>
      </c>
      <c r="D849" s="11">
        <v>7</v>
      </c>
      <c r="E849" s="35">
        <v>1037365</v>
      </c>
    </row>
    <row r="850" spans="1:5" ht="18" customHeight="1">
      <c r="A850" s="32" t="s">
        <v>39</v>
      </c>
      <c r="B850" s="11" t="s">
        <v>57</v>
      </c>
      <c r="C850" s="11" t="s">
        <v>15</v>
      </c>
      <c r="D850" s="11">
        <v>8</v>
      </c>
      <c r="E850" s="35">
        <v>1124244</v>
      </c>
    </row>
    <row r="851" spans="1:5" ht="18" customHeight="1">
      <c r="A851" s="32" t="s">
        <v>39</v>
      </c>
      <c r="B851" s="11" t="s">
        <v>57</v>
      </c>
      <c r="C851" s="11" t="s">
        <v>15</v>
      </c>
      <c r="D851" s="11">
        <v>9</v>
      </c>
      <c r="E851" s="35">
        <v>1205879</v>
      </c>
    </row>
    <row r="852" spans="1:5" ht="18" customHeight="1">
      <c r="A852" s="32" t="s">
        <v>39</v>
      </c>
      <c r="B852" s="11" t="s">
        <v>57</v>
      </c>
      <c r="C852" s="11" t="s">
        <v>15</v>
      </c>
      <c r="D852" s="11">
        <v>10</v>
      </c>
      <c r="E852" s="35">
        <v>1316482</v>
      </c>
    </row>
    <row r="853" spans="1:5" ht="18" customHeight="1">
      <c r="A853" s="32" t="s">
        <v>39</v>
      </c>
      <c r="B853" s="11" t="s">
        <v>57</v>
      </c>
      <c r="C853" s="11" t="s">
        <v>15</v>
      </c>
      <c r="D853" s="11">
        <v>11</v>
      </c>
      <c r="E853" s="35">
        <v>1401037</v>
      </c>
    </row>
    <row r="854" spans="1:5" ht="18" customHeight="1">
      <c r="A854" s="32" t="s">
        <v>39</v>
      </c>
      <c r="B854" s="11" t="s">
        <v>57</v>
      </c>
      <c r="C854" s="11" t="s">
        <v>15</v>
      </c>
      <c r="D854" s="11">
        <v>12</v>
      </c>
      <c r="E854" s="35">
        <v>1482845</v>
      </c>
    </row>
    <row r="855" spans="1:5" ht="18" customHeight="1">
      <c r="A855" s="32" t="s">
        <v>39</v>
      </c>
      <c r="B855" s="11" t="s">
        <v>57</v>
      </c>
      <c r="C855" s="11" t="s">
        <v>15</v>
      </c>
      <c r="D855" s="11">
        <v>13</v>
      </c>
      <c r="E855" s="35">
        <v>1555248</v>
      </c>
    </row>
    <row r="856" spans="1:5" ht="18" customHeight="1">
      <c r="A856" s="32" t="s">
        <v>39</v>
      </c>
      <c r="B856" s="11" t="s">
        <v>57</v>
      </c>
      <c r="C856" s="11" t="s">
        <v>15</v>
      </c>
      <c r="D856" s="11">
        <v>14</v>
      </c>
      <c r="E856" s="35">
        <v>1636153</v>
      </c>
    </row>
    <row r="857" spans="1:5" ht="18" customHeight="1">
      <c r="A857" s="32" t="s">
        <v>39</v>
      </c>
      <c r="B857" s="11" t="s">
        <v>57</v>
      </c>
      <c r="C857" s="11" t="s">
        <v>15</v>
      </c>
      <c r="D857" s="11">
        <v>15</v>
      </c>
      <c r="E857" s="35">
        <v>1705821</v>
      </c>
    </row>
    <row r="858" spans="1:5" ht="18" customHeight="1">
      <c r="A858" s="32" t="s">
        <v>39</v>
      </c>
      <c r="B858" s="11" t="s">
        <v>57</v>
      </c>
      <c r="C858" s="11" t="s">
        <v>15</v>
      </c>
      <c r="D858" s="11">
        <v>16</v>
      </c>
      <c r="E858" s="35">
        <v>1769111</v>
      </c>
    </row>
    <row r="859" spans="1:5" ht="18" customHeight="1">
      <c r="A859" s="32" t="s">
        <v>39</v>
      </c>
      <c r="B859" s="11" t="s">
        <v>57</v>
      </c>
      <c r="C859" s="11" t="s">
        <v>15</v>
      </c>
      <c r="D859" s="11">
        <v>17</v>
      </c>
      <c r="E859" s="35">
        <v>1836490</v>
      </c>
    </row>
    <row r="860" spans="1:5" ht="18" customHeight="1">
      <c r="A860" s="32" t="s">
        <v>39</v>
      </c>
      <c r="B860" s="11" t="s">
        <v>57</v>
      </c>
      <c r="C860" s="11" t="s">
        <v>15</v>
      </c>
      <c r="D860" s="11">
        <v>18</v>
      </c>
      <c r="E860" s="35">
        <v>1905385</v>
      </c>
    </row>
    <row r="861" spans="1:5" ht="18" customHeight="1">
      <c r="A861" s="32" t="s">
        <v>39</v>
      </c>
      <c r="B861" s="11" t="s">
        <v>57</v>
      </c>
      <c r="C861" s="11" t="s">
        <v>15</v>
      </c>
      <c r="D861" s="11">
        <v>19</v>
      </c>
      <c r="E861" s="35">
        <v>1971789</v>
      </c>
    </row>
    <row r="862" spans="1:5" ht="18" customHeight="1">
      <c r="A862" s="32" t="s">
        <v>39</v>
      </c>
      <c r="B862" s="11" t="s">
        <v>57</v>
      </c>
      <c r="C862" s="11" t="s">
        <v>15</v>
      </c>
      <c r="D862" s="11">
        <v>20</v>
      </c>
      <c r="E862" s="35">
        <v>2033987</v>
      </c>
    </row>
    <row r="863" spans="1:5" ht="18" customHeight="1">
      <c r="A863" s="32" t="s">
        <v>39</v>
      </c>
      <c r="B863" s="11" t="s">
        <v>57</v>
      </c>
      <c r="C863" s="11" t="s">
        <v>15</v>
      </c>
      <c r="D863" s="11">
        <v>21</v>
      </c>
      <c r="E863" s="35">
        <v>2097920</v>
      </c>
    </row>
    <row r="864" spans="1:5" ht="18" customHeight="1">
      <c r="A864" s="32" t="s">
        <v>39</v>
      </c>
      <c r="B864" s="11" t="s">
        <v>57</v>
      </c>
      <c r="C864" s="11" t="s">
        <v>15</v>
      </c>
      <c r="D864" s="11">
        <v>22</v>
      </c>
      <c r="E864" s="35">
        <v>2167608</v>
      </c>
    </row>
    <row r="865" spans="1:5" ht="18" customHeight="1">
      <c r="A865" s="32" t="s">
        <v>39</v>
      </c>
      <c r="B865" s="11" t="s">
        <v>57</v>
      </c>
      <c r="C865" s="11" t="s">
        <v>15</v>
      </c>
      <c r="D865" s="11">
        <v>23</v>
      </c>
      <c r="E865" s="35">
        <v>2226636</v>
      </c>
    </row>
    <row r="866" spans="1:5" ht="18" customHeight="1">
      <c r="A866" s="32" t="s">
        <v>39</v>
      </c>
      <c r="B866" s="11" t="s">
        <v>57</v>
      </c>
      <c r="C866" s="11" t="s">
        <v>15</v>
      </c>
      <c r="D866" s="11">
        <v>24</v>
      </c>
      <c r="E866" s="35">
        <v>2291541</v>
      </c>
    </row>
    <row r="867" spans="1:5" ht="18" customHeight="1">
      <c r="A867" s="32" t="s">
        <v>39</v>
      </c>
      <c r="B867" s="11" t="s">
        <v>57</v>
      </c>
      <c r="C867" s="11" t="s">
        <v>15</v>
      </c>
      <c r="D867" s="11">
        <v>25</v>
      </c>
      <c r="E867" s="35">
        <v>2353520</v>
      </c>
    </row>
    <row r="868" spans="1:5" ht="18" customHeight="1">
      <c r="A868" s="32" t="s">
        <v>39</v>
      </c>
      <c r="B868" s="11" t="s">
        <v>57</v>
      </c>
      <c r="C868" s="11" t="s">
        <v>15</v>
      </c>
      <c r="D868" s="11">
        <v>26</v>
      </c>
      <c r="E868" s="35">
        <v>2412060</v>
      </c>
    </row>
    <row r="869" spans="1:5" ht="18" customHeight="1">
      <c r="A869" s="32" t="s">
        <v>39</v>
      </c>
      <c r="B869" s="11" t="s">
        <v>57</v>
      </c>
      <c r="C869" s="11" t="s">
        <v>15</v>
      </c>
      <c r="D869" s="11">
        <v>27</v>
      </c>
      <c r="E869" s="35">
        <v>2470569</v>
      </c>
    </row>
    <row r="870" spans="1:5" ht="18" customHeight="1">
      <c r="A870" s="32" t="s">
        <v>39</v>
      </c>
      <c r="B870" s="11" t="s">
        <v>57</v>
      </c>
      <c r="C870" s="11" t="s">
        <v>15</v>
      </c>
      <c r="D870" s="11">
        <v>28</v>
      </c>
      <c r="E870" s="35">
        <v>2526812</v>
      </c>
    </row>
    <row r="871" spans="1:5" ht="18" customHeight="1">
      <c r="A871" s="32" t="s">
        <v>39</v>
      </c>
      <c r="B871" s="11" t="s">
        <v>57</v>
      </c>
      <c r="C871" s="11" t="s">
        <v>15</v>
      </c>
      <c r="D871" s="11">
        <v>29</v>
      </c>
      <c r="E871" s="35">
        <v>2585689</v>
      </c>
    </row>
    <row r="872" spans="1:5" ht="18" customHeight="1">
      <c r="A872" s="32" t="s">
        <v>39</v>
      </c>
      <c r="B872" s="11" t="s">
        <v>57</v>
      </c>
      <c r="C872" s="11" t="s">
        <v>15</v>
      </c>
      <c r="D872" s="11">
        <v>30</v>
      </c>
      <c r="E872" s="35">
        <v>2647950</v>
      </c>
    </row>
    <row r="873" spans="1:5" ht="18" customHeight="1">
      <c r="A873" s="32" t="s">
        <v>39</v>
      </c>
      <c r="B873" s="11" t="s">
        <v>57</v>
      </c>
      <c r="C873" s="11" t="s">
        <v>15</v>
      </c>
      <c r="D873" s="11">
        <v>31</v>
      </c>
      <c r="E873" s="35">
        <v>2703983</v>
      </c>
    </row>
    <row r="874" spans="1:5" ht="18" customHeight="1">
      <c r="A874" s="32" t="s">
        <v>39</v>
      </c>
      <c r="B874" s="11" t="s">
        <v>57</v>
      </c>
      <c r="C874" s="11" t="s">
        <v>15</v>
      </c>
      <c r="D874" s="11">
        <v>32</v>
      </c>
      <c r="E874" s="35">
        <v>2756824</v>
      </c>
    </row>
    <row r="875" spans="1:5" ht="18" customHeight="1">
      <c r="A875" s="32" t="s">
        <v>39</v>
      </c>
      <c r="B875" s="11" t="s">
        <v>57</v>
      </c>
      <c r="C875" s="11" t="s">
        <v>15</v>
      </c>
      <c r="D875" s="11">
        <v>33</v>
      </c>
      <c r="E875" s="35">
        <v>2815569</v>
      </c>
    </row>
    <row r="876" spans="1:5" ht="18" customHeight="1">
      <c r="A876" s="32" t="s">
        <v>39</v>
      </c>
      <c r="B876" s="11" t="s">
        <v>57</v>
      </c>
      <c r="C876" s="11" t="s">
        <v>15</v>
      </c>
      <c r="D876" s="11">
        <v>34</v>
      </c>
      <c r="E876" s="35">
        <v>2870201</v>
      </c>
    </row>
    <row r="877" spans="1:5" ht="18" customHeight="1">
      <c r="A877" s="32" t="s">
        <v>39</v>
      </c>
      <c r="B877" s="11" t="s">
        <v>57</v>
      </c>
      <c r="C877" s="11" t="s">
        <v>15</v>
      </c>
      <c r="D877" s="11">
        <v>35</v>
      </c>
      <c r="E877" s="35">
        <v>2916086</v>
      </c>
    </row>
    <row r="878" spans="1:5" ht="18" customHeight="1">
      <c r="A878" s="32" t="s">
        <v>39</v>
      </c>
      <c r="B878" s="11" t="s">
        <v>57</v>
      </c>
      <c r="C878" s="11" t="s">
        <v>15</v>
      </c>
      <c r="D878" s="11">
        <v>36</v>
      </c>
      <c r="E878" s="35">
        <v>2967653</v>
      </c>
    </row>
    <row r="879" spans="1:5" ht="18" customHeight="1">
      <c r="A879" s="32" t="s">
        <v>39</v>
      </c>
      <c r="B879" s="11" t="s">
        <v>57</v>
      </c>
      <c r="C879" s="11" t="s">
        <v>15</v>
      </c>
      <c r="D879" s="11">
        <v>37</v>
      </c>
      <c r="E879" s="35">
        <v>3017942</v>
      </c>
    </row>
    <row r="880" spans="1:5" ht="18" customHeight="1">
      <c r="A880" s="32" t="s">
        <v>39</v>
      </c>
      <c r="B880" s="11" t="s">
        <v>57</v>
      </c>
      <c r="C880" s="11" t="s">
        <v>15</v>
      </c>
      <c r="D880" s="11">
        <v>38</v>
      </c>
      <c r="E880" s="35">
        <v>3081990</v>
      </c>
    </row>
    <row r="881" spans="1:5" ht="18" customHeight="1">
      <c r="A881" s="32" t="s">
        <v>39</v>
      </c>
      <c r="B881" s="11" t="s">
        <v>57</v>
      </c>
      <c r="C881" s="11" t="s">
        <v>15</v>
      </c>
      <c r="D881" s="11">
        <v>39</v>
      </c>
      <c r="E881" s="35">
        <v>3123973</v>
      </c>
    </row>
    <row r="882" spans="1:5" ht="18" customHeight="1">
      <c r="A882" s="32" t="s">
        <v>39</v>
      </c>
      <c r="B882" s="11" t="s">
        <v>57</v>
      </c>
      <c r="C882" s="11" t="s">
        <v>15</v>
      </c>
      <c r="D882" s="11">
        <v>40</v>
      </c>
      <c r="E882" s="35">
        <v>3181318</v>
      </c>
    </row>
    <row r="883" spans="1:5" ht="18" customHeight="1">
      <c r="A883" s="32" t="s">
        <v>40</v>
      </c>
      <c r="B883" s="11" t="s">
        <v>58</v>
      </c>
      <c r="C883" s="11" t="s">
        <v>15</v>
      </c>
      <c r="D883" s="11">
        <v>1</v>
      </c>
      <c r="E883" s="35">
        <v>347004</v>
      </c>
    </row>
    <row r="884" spans="1:5" ht="18" customHeight="1">
      <c r="A884" s="32" t="s">
        <v>40</v>
      </c>
      <c r="B884" s="11" t="s">
        <v>58</v>
      </c>
      <c r="C884" s="11" t="s">
        <v>15</v>
      </c>
      <c r="D884" s="11">
        <v>2</v>
      </c>
      <c r="E884" s="35">
        <v>366493</v>
      </c>
    </row>
    <row r="885" spans="1:5" ht="18" customHeight="1">
      <c r="A885" s="32" t="s">
        <v>40</v>
      </c>
      <c r="B885" s="11" t="s">
        <v>58</v>
      </c>
      <c r="C885" s="11" t="s">
        <v>15</v>
      </c>
      <c r="D885" s="11">
        <v>3</v>
      </c>
      <c r="E885" s="35">
        <v>389094</v>
      </c>
    </row>
    <row r="886" spans="1:5" ht="18" customHeight="1">
      <c r="A886" s="32" t="s">
        <v>40</v>
      </c>
      <c r="B886" s="11" t="s">
        <v>58</v>
      </c>
      <c r="C886" s="11" t="s">
        <v>15</v>
      </c>
      <c r="D886" s="11">
        <v>4</v>
      </c>
      <c r="E886" s="35">
        <v>412338</v>
      </c>
    </row>
    <row r="887" spans="1:5" ht="18" customHeight="1">
      <c r="A887" s="32" t="s">
        <v>40</v>
      </c>
      <c r="B887" s="11" t="s">
        <v>58</v>
      </c>
      <c r="C887" s="11" t="s">
        <v>15</v>
      </c>
      <c r="D887" s="11">
        <v>5</v>
      </c>
      <c r="E887" s="35">
        <v>437402</v>
      </c>
    </row>
    <row r="888" spans="1:5" ht="18" customHeight="1">
      <c r="A888" s="32" t="s">
        <v>40</v>
      </c>
      <c r="B888" s="11" t="s">
        <v>58</v>
      </c>
      <c r="C888" s="11" t="s">
        <v>15</v>
      </c>
      <c r="D888" s="11">
        <v>6</v>
      </c>
      <c r="E888" s="35">
        <v>458567</v>
      </c>
    </row>
    <row r="889" spans="1:5" ht="18" customHeight="1">
      <c r="A889" s="32" t="s">
        <v>40</v>
      </c>
      <c r="B889" s="11" t="s">
        <v>58</v>
      </c>
      <c r="C889" s="11" t="s">
        <v>15</v>
      </c>
      <c r="D889" s="11">
        <v>7</v>
      </c>
      <c r="E889" s="35">
        <v>481884</v>
      </c>
    </row>
    <row r="890" spans="1:5" ht="18" customHeight="1">
      <c r="A890" s="32" t="s">
        <v>40</v>
      </c>
      <c r="B890" s="11" t="s">
        <v>58</v>
      </c>
      <c r="C890" s="11" t="s">
        <v>15</v>
      </c>
      <c r="D890" s="11">
        <v>8</v>
      </c>
      <c r="E890" s="35">
        <v>503537</v>
      </c>
    </row>
    <row r="891" spans="1:5" ht="18" customHeight="1">
      <c r="A891" s="32" t="s">
        <v>40</v>
      </c>
      <c r="B891" s="11" t="s">
        <v>58</v>
      </c>
      <c r="C891" s="11" t="s">
        <v>15</v>
      </c>
      <c r="D891" s="11">
        <v>9</v>
      </c>
      <c r="E891" s="35">
        <v>527239</v>
      </c>
    </row>
    <row r="892" spans="1:5" ht="18" customHeight="1">
      <c r="A892" s="32" t="s">
        <v>40</v>
      </c>
      <c r="B892" s="11" t="s">
        <v>58</v>
      </c>
      <c r="C892" s="11" t="s">
        <v>15</v>
      </c>
      <c r="D892" s="11">
        <v>10</v>
      </c>
      <c r="E892" s="35">
        <v>547935</v>
      </c>
    </row>
    <row r="893" spans="1:5" ht="18" customHeight="1">
      <c r="A893" s="32" t="s">
        <v>40</v>
      </c>
      <c r="B893" s="11" t="s">
        <v>58</v>
      </c>
      <c r="C893" s="11" t="s">
        <v>15</v>
      </c>
      <c r="D893" s="11">
        <v>11</v>
      </c>
      <c r="E893" s="35">
        <v>571897</v>
      </c>
    </row>
    <row r="894" spans="1:5" ht="18" customHeight="1">
      <c r="A894" s="32" t="s">
        <v>40</v>
      </c>
      <c r="B894" s="11" t="s">
        <v>58</v>
      </c>
      <c r="C894" s="11" t="s">
        <v>15</v>
      </c>
      <c r="D894" s="11">
        <v>12</v>
      </c>
      <c r="E894" s="35">
        <v>590905</v>
      </c>
    </row>
    <row r="895" spans="1:5" ht="18" customHeight="1">
      <c r="A895" s="32" t="s">
        <v>40</v>
      </c>
      <c r="B895" s="11" t="s">
        <v>58</v>
      </c>
      <c r="C895" s="11" t="s">
        <v>15</v>
      </c>
      <c r="D895" s="11">
        <v>13</v>
      </c>
      <c r="E895" s="35">
        <v>614418</v>
      </c>
    </row>
    <row r="896" spans="1:5" ht="18" customHeight="1">
      <c r="A896" s="32" t="s">
        <v>40</v>
      </c>
      <c r="B896" s="11" t="s">
        <v>58</v>
      </c>
      <c r="C896" s="11" t="s">
        <v>15</v>
      </c>
      <c r="D896" s="11">
        <v>14</v>
      </c>
      <c r="E896" s="35">
        <v>644845</v>
      </c>
    </row>
    <row r="897" spans="1:5" ht="18" customHeight="1">
      <c r="A897" s="32" t="s">
        <v>40</v>
      </c>
      <c r="B897" s="11" t="s">
        <v>58</v>
      </c>
      <c r="C897" s="11" t="s">
        <v>15</v>
      </c>
      <c r="D897" s="11">
        <v>15</v>
      </c>
      <c r="E897" s="35">
        <v>670010</v>
      </c>
    </row>
    <row r="898" spans="1:5" ht="18" customHeight="1">
      <c r="A898" s="32" t="s">
        <v>40</v>
      </c>
      <c r="B898" s="11" t="s">
        <v>58</v>
      </c>
      <c r="C898" s="11" t="s">
        <v>15</v>
      </c>
      <c r="D898" s="11">
        <v>16</v>
      </c>
      <c r="E898" s="35">
        <v>687617</v>
      </c>
    </row>
    <row r="899" spans="1:5" ht="18" customHeight="1">
      <c r="A899" s="32" t="s">
        <v>40</v>
      </c>
      <c r="B899" s="11" t="s">
        <v>58</v>
      </c>
      <c r="C899" s="11" t="s">
        <v>15</v>
      </c>
      <c r="D899" s="11">
        <v>17</v>
      </c>
      <c r="E899" s="35">
        <v>709695</v>
      </c>
    </row>
    <row r="900" spans="1:5" ht="18" customHeight="1">
      <c r="A900" s="32" t="s">
        <v>40</v>
      </c>
      <c r="B900" s="11" t="s">
        <v>58</v>
      </c>
      <c r="C900" s="11" t="s">
        <v>15</v>
      </c>
      <c r="D900" s="11">
        <v>18</v>
      </c>
      <c r="E900" s="35">
        <v>728188</v>
      </c>
    </row>
    <row r="901" spans="1:5" ht="18" customHeight="1">
      <c r="A901" s="32" t="s">
        <v>40</v>
      </c>
      <c r="B901" s="11" t="s">
        <v>58</v>
      </c>
      <c r="C901" s="11" t="s">
        <v>15</v>
      </c>
      <c r="D901" s="11">
        <v>19</v>
      </c>
      <c r="E901" s="35">
        <v>749618</v>
      </c>
    </row>
    <row r="902" spans="1:5" ht="18" customHeight="1">
      <c r="A902" s="32" t="s">
        <v>40</v>
      </c>
      <c r="B902" s="11" t="s">
        <v>58</v>
      </c>
      <c r="C902" s="11" t="s">
        <v>15</v>
      </c>
      <c r="D902" s="11">
        <v>20</v>
      </c>
      <c r="E902" s="35">
        <v>772808</v>
      </c>
    </row>
    <row r="903" spans="1:5" ht="18" customHeight="1">
      <c r="A903" s="32" t="s">
        <v>40</v>
      </c>
      <c r="B903" s="11" t="s">
        <v>58</v>
      </c>
      <c r="C903" s="11" t="s">
        <v>15</v>
      </c>
      <c r="D903" s="11">
        <v>21</v>
      </c>
      <c r="E903" s="35">
        <v>789773</v>
      </c>
    </row>
    <row r="904" spans="1:5" ht="18" customHeight="1">
      <c r="A904" s="32" t="s">
        <v>40</v>
      </c>
      <c r="B904" s="11" t="s">
        <v>58</v>
      </c>
      <c r="C904" s="11" t="s">
        <v>15</v>
      </c>
      <c r="D904" s="11">
        <v>22</v>
      </c>
      <c r="E904" s="35">
        <v>806926</v>
      </c>
    </row>
    <row r="905" spans="1:5" ht="18" customHeight="1">
      <c r="A905" s="32" t="s">
        <v>40</v>
      </c>
      <c r="B905" s="11" t="s">
        <v>58</v>
      </c>
      <c r="C905" s="11" t="s">
        <v>15</v>
      </c>
      <c r="D905" s="11">
        <v>23</v>
      </c>
      <c r="E905" s="35">
        <v>828034</v>
      </c>
    </row>
    <row r="906" spans="1:5" ht="18" customHeight="1">
      <c r="A906" s="32" t="s">
        <v>40</v>
      </c>
      <c r="B906" s="11" t="s">
        <v>58</v>
      </c>
      <c r="C906" s="11" t="s">
        <v>15</v>
      </c>
      <c r="D906" s="11">
        <v>24</v>
      </c>
      <c r="E906" s="35">
        <v>841016</v>
      </c>
    </row>
    <row r="907" spans="1:5" ht="18" customHeight="1">
      <c r="A907" s="32" t="s">
        <v>40</v>
      </c>
      <c r="B907" s="11" t="s">
        <v>58</v>
      </c>
      <c r="C907" s="11" t="s">
        <v>15</v>
      </c>
      <c r="D907" s="11">
        <v>25</v>
      </c>
      <c r="E907" s="35">
        <v>859866</v>
      </c>
    </row>
    <row r="908" spans="1:5" ht="18" customHeight="1">
      <c r="A908" s="32" t="s">
        <v>40</v>
      </c>
      <c r="B908" s="11" t="s">
        <v>58</v>
      </c>
      <c r="C908" s="11" t="s">
        <v>15</v>
      </c>
      <c r="D908" s="11">
        <v>26</v>
      </c>
      <c r="E908" s="35">
        <v>877731</v>
      </c>
    </row>
    <row r="909" spans="1:5" ht="18" customHeight="1">
      <c r="A909" s="32" t="s">
        <v>40</v>
      </c>
      <c r="B909" s="11" t="s">
        <v>58</v>
      </c>
      <c r="C909" s="11" t="s">
        <v>15</v>
      </c>
      <c r="D909" s="11">
        <v>27</v>
      </c>
      <c r="E909" s="35">
        <v>892781</v>
      </c>
    </row>
    <row r="910" spans="1:5" ht="18" customHeight="1">
      <c r="A910" s="32" t="s">
        <v>40</v>
      </c>
      <c r="B910" s="11" t="s">
        <v>58</v>
      </c>
      <c r="C910" s="11" t="s">
        <v>15</v>
      </c>
      <c r="D910" s="11">
        <v>28</v>
      </c>
      <c r="E910" s="35">
        <v>908816</v>
      </c>
    </row>
    <row r="911" spans="1:5" ht="18" customHeight="1">
      <c r="A911" s="32" t="s">
        <v>40</v>
      </c>
      <c r="B911" s="11" t="s">
        <v>58</v>
      </c>
      <c r="C911" s="11" t="s">
        <v>15</v>
      </c>
      <c r="D911" s="11">
        <v>29</v>
      </c>
      <c r="E911" s="35">
        <v>928840</v>
      </c>
    </row>
    <row r="912" spans="1:5" ht="18" customHeight="1">
      <c r="A912" s="32" t="s">
        <v>40</v>
      </c>
      <c r="B912" s="11" t="s">
        <v>58</v>
      </c>
      <c r="C912" s="11" t="s">
        <v>15</v>
      </c>
      <c r="D912" s="11">
        <v>30</v>
      </c>
      <c r="E912" s="35">
        <v>946605</v>
      </c>
    </row>
    <row r="913" spans="1:5" ht="18" customHeight="1">
      <c r="A913" s="32" t="s">
        <v>40</v>
      </c>
      <c r="B913" s="11" t="s">
        <v>58</v>
      </c>
      <c r="C913" s="11" t="s">
        <v>15</v>
      </c>
      <c r="D913" s="11">
        <v>31</v>
      </c>
      <c r="E913" s="35">
        <v>961839</v>
      </c>
    </row>
    <row r="914" spans="1:5" ht="18" customHeight="1">
      <c r="A914" s="32" t="s">
        <v>40</v>
      </c>
      <c r="B914" s="11" t="s">
        <v>58</v>
      </c>
      <c r="C914" s="11" t="s">
        <v>15</v>
      </c>
      <c r="D914" s="11">
        <v>32</v>
      </c>
      <c r="E914" s="35">
        <v>981613</v>
      </c>
    </row>
    <row r="915" spans="1:5" ht="18" customHeight="1">
      <c r="A915" s="32" t="s">
        <v>40</v>
      </c>
      <c r="B915" s="11" t="s">
        <v>58</v>
      </c>
      <c r="C915" s="11" t="s">
        <v>15</v>
      </c>
      <c r="D915" s="11">
        <v>33</v>
      </c>
      <c r="E915" s="35">
        <v>999376</v>
      </c>
    </row>
    <row r="916" spans="1:5" ht="18" customHeight="1">
      <c r="A916" s="32" t="s">
        <v>40</v>
      </c>
      <c r="B916" s="11" t="s">
        <v>58</v>
      </c>
      <c r="C916" s="11" t="s">
        <v>15</v>
      </c>
      <c r="D916" s="11">
        <v>34</v>
      </c>
      <c r="E916" s="35">
        <v>1008014</v>
      </c>
    </row>
    <row r="917" spans="1:5" ht="18" customHeight="1">
      <c r="A917" s="32" t="s">
        <v>40</v>
      </c>
      <c r="B917" s="11" t="s">
        <v>58</v>
      </c>
      <c r="C917" s="11" t="s">
        <v>15</v>
      </c>
      <c r="D917" s="11">
        <v>35</v>
      </c>
      <c r="E917" s="35">
        <v>1026607</v>
      </c>
    </row>
    <row r="918" spans="1:5" ht="18" customHeight="1">
      <c r="A918" s="32" t="s">
        <v>40</v>
      </c>
      <c r="B918" s="11" t="s">
        <v>58</v>
      </c>
      <c r="C918" s="11" t="s">
        <v>15</v>
      </c>
      <c r="D918" s="11">
        <v>36</v>
      </c>
      <c r="E918" s="35">
        <v>1047750</v>
      </c>
    </row>
    <row r="919" spans="1:5" ht="18" customHeight="1">
      <c r="A919" s="32" t="s">
        <v>40</v>
      </c>
      <c r="B919" s="11" t="s">
        <v>58</v>
      </c>
      <c r="C919" s="11" t="s">
        <v>15</v>
      </c>
      <c r="D919" s="11">
        <v>37</v>
      </c>
      <c r="E919" s="35">
        <v>1060691</v>
      </c>
    </row>
    <row r="920" spans="1:5" ht="18" customHeight="1">
      <c r="A920" s="32" t="s">
        <v>40</v>
      </c>
      <c r="B920" s="11" t="s">
        <v>58</v>
      </c>
      <c r="C920" s="11" t="s">
        <v>15</v>
      </c>
      <c r="D920" s="11">
        <v>38</v>
      </c>
      <c r="E920" s="35">
        <v>1075442</v>
      </c>
    </row>
    <row r="921" spans="1:5" ht="18" customHeight="1">
      <c r="A921" s="32" t="s">
        <v>40</v>
      </c>
      <c r="B921" s="11" t="s">
        <v>58</v>
      </c>
      <c r="C921" s="11" t="s">
        <v>15</v>
      </c>
      <c r="D921" s="11">
        <v>39</v>
      </c>
      <c r="E921" s="35">
        <v>1091995</v>
      </c>
    </row>
    <row r="922" spans="1:5" ht="18" customHeight="1">
      <c r="A922" s="32" t="s">
        <v>40</v>
      </c>
      <c r="B922" s="11" t="s">
        <v>58</v>
      </c>
      <c r="C922" s="11" t="s">
        <v>15</v>
      </c>
      <c r="D922" s="11">
        <v>40</v>
      </c>
      <c r="E922" s="35">
        <v>1111050</v>
      </c>
    </row>
    <row r="923" spans="1:5" ht="18" customHeight="1">
      <c r="A923" s="32" t="s">
        <v>41</v>
      </c>
      <c r="B923" s="11" t="s">
        <v>15</v>
      </c>
      <c r="C923" s="11" t="s">
        <v>25</v>
      </c>
      <c r="D923" s="11">
        <v>1</v>
      </c>
      <c r="E923" s="35">
        <v>162018</v>
      </c>
    </row>
    <row r="924" spans="1:5" ht="18" customHeight="1">
      <c r="A924" s="32" t="s">
        <v>41</v>
      </c>
      <c r="B924" s="11" t="s">
        <v>15</v>
      </c>
      <c r="C924" s="11" t="s">
        <v>25</v>
      </c>
      <c r="D924" s="11">
        <v>2</v>
      </c>
      <c r="E924" s="35">
        <v>299042</v>
      </c>
    </row>
    <row r="925" spans="1:5" ht="18" customHeight="1">
      <c r="A925" s="32" t="s">
        <v>41</v>
      </c>
      <c r="B925" s="11" t="s">
        <v>15</v>
      </c>
      <c r="C925" s="11" t="s">
        <v>25</v>
      </c>
      <c r="D925" s="11">
        <v>3</v>
      </c>
      <c r="E925" s="35">
        <v>305522</v>
      </c>
    </row>
    <row r="926" spans="1:5" ht="18" customHeight="1">
      <c r="A926" s="32" t="s">
        <v>41</v>
      </c>
      <c r="B926" s="11" t="s">
        <v>15</v>
      </c>
      <c r="C926" s="11" t="s">
        <v>25</v>
      </c>
      <c r="D926" s="11">
        <v>4</v>
      </c>
      <c r="E926" s="35">
        <v>308314</v>
      </c>
    </row>
    <row r="927" spans="1:5" ht="18" customHeight="1">
      <c r="A927" s="32" t="s">
        <v>41</v>
      </c>
      <c r="B927" s="11" t="s">
        <v>15</v>
      </c>
      <c r="C927" s="11" t="s">
        <v>25</v>
      </c>
      <c r="D927" s="11">
        <v>5</v>
      </c>
      <c r="E927" s="35">
        <v>315215</v>
      </c>
    </row>
    <row r="928" spans="1:5" ht="18" customHeight="1">
      <c r="A928" s="32" t="s">
        <v>41</v>
      </c>
      <c r="B928" s="11" t="s">
        <v>15</v>
      </c>
      <c r="C928" s="11" t="s">
        <v>25</v>
      </c>
      <c r="D928" s="11">
        <v>6</v>
      </c>
      <c r="E928" s="35">
        <v>311620</v>
      </c>
    </row>
    <row r="929" spans="1:5" ht="18" customHeight="1">
      <c r="A929" s="32" t="s">
        <v>41</v>
      </c>
      <c r="B929" s="11" t="s">
        <v>15</v>
      </c>
      <c r="C929" s="11" t="s">
        <v>25</v>
      </c>
      <c r="D929" s="11">
        <v>7</v>
      </c>
      <c r="E929" s="35">
        <v>316617</v>
      </c>
    </row>
    <row r="930" spans="1:5" ht="18" customHeight="1">
      <c r="A930" s="32" t="s">
        <v>41</v>
      </c>
      <c r="B930" s="11" t="s">
        <v>15</v>
      </c>
      <c r="C930" s="11" t="s">
        <v>25</v>
      </c>
      <c r="D930" s="11">
        <v>8</v>
      </c>
      <c r="E930" s="35">
        <v>322675</v>
      </c>
    </row>
    <row r="931" spans="1:5" ht="18" customHeight="1">
      <c r="A931" s="32" t="s">
        <v>41</v>
      </c>
      <c r="B931" s="11" t="s">
        <v>15</v>
      </c>
      <c r="C931" s="11" t="s">
        <v>25</v>
      </c>
      <c r="D931" s="11">
        <v>9</v>
      </c>
      <c r="E931" s="35">
        <v>322215</v>
      </c>
    </row>
    <row r="932" spans="1:5" ht="18" customHeight="1">
      <c r="A932" s="32" t="s">
        <v>41</v>
      </c>
      <c r="B932" s="11" t="s">
        <v>15</v>
      </c>
      <c r="C932" s="11" t="s">
        <v>25</v>
      </c>
      <c r="D932" s="11">
        <v>10</v>
      </c>
      <c r="E932" s="35">
        <v>326630</v>
      </c>
    </row>
    <row r="933" spans="1:5" ht="18" customHeight="1">
      <c r="A933" s="32" t="s">
        <v>41</v>
      </c>
      <c r="B933" s="11" t="s">
        <v>15</v>
      </c>
      <c r="C933" s="11" t="s">
        <v>25</v>
      </c>
      <c r="D933" s="11">
        <v>11</v>
      </c>
      <c r="E933" s="35">
        <v>328199</v>
      </c>
    </row>
    <row r="934" spans="1:5" ht="18" customHeight="1">
      <c r="A934" s="32" t="s">
        <v>41</v>
      </c>
      <c r="B934" s="11" t="s">
        <v>15</v>
      </c>
      <c r="C934" s="11" t="s">
        <v>25</v>
      </c>
      <c r="D934" s="11">
        <v>12</v>
      </c>
      <c r="E934" s="35">
        <v>330421</v>
      </c>
    </row>
    <row r="935" spans="1:5" ht="18" customHeight="1">
      <c r="A935" s="32" t="s">
        <v>41</v>
      </c>
      <c r="B935" s="11" t="s">
        <v>15</v>
      </c>
      <c r="C935" s="11" t="s">
        <v>25</v>
      </c>
      <c r="D935" s="11">
        <v>13</v>
      </c>
      <c r="E935" s="35">
        <v>334506</v>
      </c>
    </row>
    <row r="936" spans="1:5" ht="18" customHeight="1">
      <c r="A936" s="32" t="s">
        <v>41</v>
      </c>
      <c r="B936" s="11" t="s">
        <v>15</v>
      </c>
      <c r="C936" s="11" t="s">
        <v>25</v>
      </c>
      <c r="D936" s="11">
        <v>14</v>
      </c>
      <c r="E936" s="35">
        <v>336435</v>
      </c>
    </row>
    <row r="937" spans="1:5" ht="18" customHeight="1">
      <c r="A937" s="32" t="s">
        <v>41</v>
      </c>
      <c r="B937" s="11" t="s">
        <v>15</v>
      </c>
      <c r="C937" s="11" t="s">
        <v>25</v>
      </c>
      <c r="D937" s="11">
        <v>15</v>
      </c>
      <c r="E937" s="35">
        <v>337106</v>
      </c>
    </row>
    <row r="938" spans="1:5" ht="18" customHeight="1">
      <c r="A938" s="32" t="s">
        <v>41</v>
      </c>
      <c r="B938" s="11" t="s">
        <v>15</v>
      </c>
      <c r="C938" s="11" t="s">
        <v>25</v>
      </c>
      <c r="D938" s="11">
        <v>16</v>
      </c>
      <c r="E938" s="35">
        <v>337636</v>
      </c>
    </row>
    <row r="939" spans="1:5" ht="18" customHeight="1">
      <c r="A939" s="32" t="s">
        <v>41</v>
      </c>
      <c r="B939" s="11" t="s">
        <v>15</v>
      </c>
      <c r="C939" s="11" t="s">
        <v>25</v>
      </c>
      <c r="D939" s="11">
        <v>17</v>
      </c>
      <c r="E939" s="35">
        <v>340976</v>
      </c>
    </row>
    <row r="940" spans="1:5" ht="18" customHeight="1">
      <c r="A940" s="32" t="s">
        <v>41</v>
      </c>
      <c r="B940" s="11" t="s">
        <v>15</v>
      </c>
      <c r="C940" s="11" t="s">
        <v>25</v>
      </c>
      <c r="D940" s="11">
        <v>18</v>
      </c>
      <c r="E940" s="35">
        <v>344388</v>
      </c>
    </row>
    <row r="941" spans="1:5" ht="18" customHeight="1">
      <c r="A941" s="32" t="s">
        <v>41</v>
      </c>
      <c r="B941" s="11" t="s">
        <v>15</v>
      </c>
      <c r="C941" s="11" t="s">
        <v>25</v>
      </c>
      <c r="D941" s="11">
        <v>19</v>
      </c>
      <c r="E941" s="35">
        <v>351603</v>
      </c>
    </row>
    <row r="942" spans="1:5" ht="18" customHeight="1">
      <c r="A942" s="32" t="s">
        <v>41</v>
      </c>
      <c r="B942" s="11" t="s">
        <v>15</v>
      </c>
      <c r="C942" s="11" t="s">
        <v>25</v>
      </c>
      <c r="D942" s="11">
        <v>20</v>
      </c>
      <c r="E942" s="35">
        <v>357332</v>
      </c>
    </row>
    <row r="943" spans="1:5" ht="18" customHeight="1">
      <c r="A943" s="32" t="s">
        <v>41</v>
      </c>
      <c r="B943" s="11" t="s">
        <v>15</v>
      </c>
      <c r="C943" s="11" t="s">
        <v>25</v>
      </c>
      <c r="D943" s="11">
        <v>21</v>
      </c>
      <c r="E943" s="35">
        <v>360358</v>
      </c>
    </row>
    <row r="944" spans="1:5" ht="18" customHeight="1">
      <c r="A944" s="32" t="s">
        <v>41</v>
      </c>
      <c r="B944" s="11" t="s">
        <v>15</v>
      </c>
      <c r="C944" s="11" t="s">
        <v>25</v>
      </c>
      <c r="D944" s="11">
        <v>22</v>
      </c>
      <c r="E944" s="35">
        <v>360827</v>
      </c>
    </row>
    <row r="945" spans="1:5" ht="18" customHeight="1">
      <c r="A945" s="32" t="s">
        <v>41</v>
      </c>
      <c r="B945" s="11" t="s">
        <v>15</v>
      </c>
      <c r="C945" s="11" t="s">
        <v>25</v>
      </c>
      <c r="D945" s="11">
        <v>23</v>
      </c>
      <c r="E945" s="35">
        <v>363100</v>
      </c>
    </row>
    <row r="946" spans="1:5" ht="18" customHeight="1">
      <c r="A946" s="32" t="s">
        <v>41</v>
      </c>
      <c r="B946" s="11" t="s">
        <v>15</v>
      </c>
      <c r="C946" s="11" t="s">
        <v>25</v>
      </c>
      <c r="D946" s="11">
        <v>24</v>
      </c>
      <c r="E946" s="35">
        <v>362495</v>
      </c>
    </row>
    <row r="947" spans="1:5" ht="18" customHeight="1">
      <c r="A947" s="32" t="s">
        <v>41</v>
      </c>
      <c r="B947" s="11" t="s">
        <v>15</v>
      </c>
      <c r="C947" s="11" t="s">
        <v>25</v>
      </c>
      <c r="D947" s="11">
        <v>25</v>
      </c>
      <c r="E947" s="35">
        <v>365421</v>
      </c>
    </row>
    <row r="948" spans="1:5" ht="18" customHeight="1">
      <c r="A948" s="32" t="s">
        <v>41</v>
      </c>
      <c r="B948" s="11" t="s">
        <v>15</v>
      </c>
      <c r="C948" s="11" t="s">
        <v>25</v>
      </c>
      <c r="D948" s="11">
        <v>26</v>
      </c>
      <c r="E948" s="35">
        <v>364663</v>
      </c>
    </row>
    <row r="949" spans="1:5" ht="18" customHeight="1">
      <c r="A949" s="32" t="s">
        <v>41</v>
      </c>
      <c r="B949" s="11" t="s">
        <v>15</v>
      </c>
      <c r="C949" s="11" t="s">
        <v>25</v>
      </c>
      <c r="D949" s="11">
        <v>27</v>
      </c>
      <c r="E949" s="35">
        <v>367142</v>
      </c>
    </row>
    <row r="950" spans="1:5" ht="18" customHeight="1">
      <c r="A950" s="32" t="s">
        <v>41</v>
      </c>
      <c r="B950" s="11" t="s">
        <v>15</v>
      </c>
      <c r="C950" s="11" t="s">
        <v>25</v>
      </c>
      <c r="D950" s="11">
        <v>28</v>
      </c>
      <c r="E950" s="35">
        <v>367755</v>
      </c>
    </row>
    <row r="951" spans="1:5" ht="18" customHeight="1">
      <c r="A951" s="32" t="s">
        <v>41</v>
      </c>
      <c r="B951" s="11" t="s">
        <v>15</v>
      </c>
      <c r="C951" s="11" t="s">
        <v>25</v>
      </c>
      <c r="D951" s="11">
        <v>29</v>
      </c>
      <c r="E951" s="35">
        <v>369013</v>
      </c>
    </row>
    <row r="952" spans="1:5" ht="18" customHeight="1">
      <c r="A952" s="32" t="s">
        <v>41</v>
      </c>
      <c r="B952" s="11" t="s">
        <v>15</v>
      </c>
      <c r="C952" s="11" t="s">
        <v>25</v>
      </c>
      <c r="D952" s="11">
        <v>30</v>
      </c>
      <c r="E952" s="35">
        <v>371249</v>
      </c>
    </row>
    <row r="953" spans="1:5" ht="18" customHeight="1">
      <c r="A953" s="32" t="s">
        <v>41</v>
      </c>
      <c r="B953" s="11" t="s">
        <v>15</v>
      </c>
      <c r="C953" s="11" t="s">
        <v>25</v>
      </c>
      <c r="D953" s="11">
        <v>31</v>
      </c>
      <c r="E953" s="35">
        <v>374023</v>
      </c>
    </row>
    <row r="954" spans="1:5" ht="18" customHeight="1">
      <c r="A954" s="32" t="s">
        <v>41</v>
      </c>
      <c r="B954" s="11" t="s">
        <v>15</v>
      </c>
      <c r="C954" s="11" t="s">
        <v>25</v>
      </c>
      <c r="D954" s="11">
        <v>32</v>
      </c>
      <c r="E954" s="35">
        <v>375668</v>
      </c>
    </row>
    <row r="955" spans="1:5" ht="18" customHeight="1">
      <c r="A955" s="32" t="s">
        <v>41</v>
      </c>
      <c r="B955" s="11" t="s">
        <v>15</v>
      </c>
      <c r="C955" s="11" t="s">
        <v>25</v>
      </c>
      <c r="D955" s="11">
        <v>33</v>
      </c>
      <c r="E955" s="35">
        <v>375286</v>
      </c>
    </row>
    <row r="956" spans="1:5" ht="18" customHeight="1">
      <c r="A956" s="32" t="s">
        <v>41</v>
      </c>
      <c r="B956" s="11" t="s">
        <v>15</v>
      </c>
      <c r="C956" s="11" t="s">
        <v>25</v>
      </c>
      <c r="D956" s="11">
        <v>34</v>
      </c>
      <c r="E956" s="35">
        <v>379008</v>
      </c>
    </row>
    <row r="957" spans="1:5" ht="18" customHeight="1">
      <c r="A957" s="32" t="s">
        <v>41</v>
      </c>
      <c r="B957" s="11" t="s">
        <v>15</v>
      </c>
      <c r="C957" s="11" t="s">
        <v>25</v>
      </c>
      <c r="D957" s="11">
        <v>35</v>
      </c>
      <c r="E957" s="35">
        <v>379888</v>
      </c>
    </row>
    <row r="958" spans="1:5" ht="18" customHeight="1">
      <c r="A958" s="32" t="s">
        <v>41</v>
      </c>
      <c r="B958" s="11" t="s">
        <v>15</v>
      </c>
      <c r="C958" s="11" t="s">
        <v>25</v>
      </c>
      <c r="D958" s="11">
        <v>36</v>
      </c>
      <c r="E958" s="35">
        <v>380344</v>
      </c>
    </row>
    <row r="959" spans="1:5" ht="18" customHeight="1">
      <c r="A959" s="32" t="s">
        <v>41</v>
      </c>
      <c r="B959" s="11" t="s">
        <v>15</v>
      </c>
      <c r="C959" s="11" t="s">
        <v>25</v>
      </c>
      <c r="D959" s="11">
        <v>37</v>
      </c>
      <c r="E959" s="35">
        <v>385201</v>
      </c>
    </row>
    <row r="960" spans="1:5" ht="18" customHeight="1">
      <c r="A960" s="32" t="s">
        <v>41</v>
      </c>
      <c r="B960" s="11" t="s">
        <v>15</v>
      </c>
      <c r="C960" s="11" t="s">
        <v>25</v>
      </c>
      <c r="D960" s="11">
        <v>38</v>
      </c>
      <c r="E960" s="35">
        <v>385368</v>
      </c>
    </row>
    <row r="961" spans="1:5" ht="18" customHeight="1">
      <c r="A961" s="32" t="s">
        <v>41</v>
      </c>
      <c r="B961" s="11" t="s">
        <v>15</v>
      </c>
      <c r="C961" s="11" t="s">
        <v>25</v>
      </c>
      <c r="D961" s="11">
        <v>39</v>
      </c>
      <c r="E961" s="35">
        <v>387861</v>
      </c>
    </row>
    <row r="962" spans="1:5" ht="18" customHeight="1">
      <c r="A962" s="32" t="s">
        <v>41</v>
      </c>
      <c r="B962" s="11" t="s">
        <v>15</v>
      </c>
      <c r="C962" s="11" t="s">
        <v>25</v>
      </c>
      <c r="D962" s="11">
        <v>40</v>
      </c>
      <c r="E962" s="35">
        <v>386276</v>
      </c>
    </row>
    <row r="963" spans="1:5" ht="18" customHeight="1">
      <c r="A963" s="32" t="s">
        <v>59</v>
      </c>
      <c r="B963" s="11" t="s">
        <v>15</v>
      </c>
      <c r="C963" s="11" t="s">
        <v>15</v>
      </c>
      <c r="D963" s="11">
        <v>1</v>
      </c>
      <c r="E963" s="35">
        <v>278156</v>
      </c>
    </row>
    <row r="964" spans="1:5" ht="18" customHeight="1">
      <c r="A964" s="32" t="s">
        <v>59</v>
      </c>
      <c r="B964" s="11" t="s">
        <v>15</v>
      </c>
      <c r="C964" s="11" t="s">
        <v>15</v>
      </c>
      <c r="D964" s="11">
        <v>2</v>
      </c>
      <c r="E964" s="35">
        <v>276753</v>
      </c>
    </row>
    <row r="965" spans="1:5" ht="18" customHeight="1">
      <c r="A965" s="32" t="s">
        <v>59</v>
      </c>
      <c r="B965" s="11" t="s">
        <v>15</v>
      </c>
      <c r="C965" s="11" t="s">
        <v>15</v>
      </c>
      <c r="D965" s="11">
        <v>3</v>
      </c>
      <c r="E965" s="35">
        <v>282282</v>
      </c>
    </row>
    <row r="966" spans="1:5" ht="18" customHeight="1">
      <c r="A966" s="32" t="s">
        <v>59</v>
      </c>
      <c r="B966" s="11" t="s">
        <v>15</v>
      </c>
      <c r="C966" s="11" t="s">
        <v>15</v>
      </c>
      <c r="D966" s="11">
        <v>4</v>
      </c>
      <c r="E966" s="35">
        <v>283124</v>
      </c>
    </row>
    <row r="967" spans="1:5" ht="18" customHeight="1">
      <c r="A967" s="32" t="s">
        <v>59</v>
      </c>
      <c r="B967" s="11" t="s">
        <v>15</v>
      </c>
      <c r="C967" s="11" t="s">
        <v>15</v>
      </c>
      <c r="D967" s="11">
        <v>5</v>
      </c>
      <c r="E967" s="35">
        <v>283677</v>
      </c>
    </row>
    <row r="968" spans="1:5" ht="18" customHeight="1">
      <c r="A968" s="32" t="s">
        <v>59</v>
      </c>
      <c r="B968" s="11" t="s">
        <v>15</v>
      </c>
      <c r="C968" s="11" t="s">
        <v>15</v>
      </c>
      <c r="D968" s="11">
        <v>6</v>
      </c>
      <c r="E968" s="35">
        <v>287451</v>
      </c>
    </row>
    <row r="969" spans="1:5" ht="18" customHeight="1">
      <c r="A969" s="32" t="s">
        <v>59</v>
      </c>
      <c r="B969" s="11" t="s">
        <v>15</v>
      </c>
      <c r="C969" s="11" t="s">
        <v>15</v>
      </c>
      <c r="D969" s="11">
        <v>7</v>
      </c>
      <c r="E969" s="35">
        <v>290100</v>
      </c>
    </row>
    <row r="970" spans="1:5" ht="18" customHeight="1">
      <c r="A970" s="32" t="s">
        <v>59</v>
      </c>
      <c r="B970" s="11" t="s">
        <v>15</v>
      </c>
      <c r="C970" s="11" t="s">
        <v>15</v>
      </c>
      <c r="D970" s="11">
        <v>8</v>
      </c>
      <c r="E970" s="35">
        <v>293948</v>
      </c>
    </row>
    <row r="971" spans="1:5" ht="18" customHeight="1">
      <c r="A971" s="32" t="s">
        <v>59</v>
      </c>
      <c r="B971" s="11" t="s">
        <v>15</v>
      </c>
      <c r="C971" s="11" t="s">
        <v>15</v>
      </c>
      <c r="D971" s="11">
        <v>9</v>
      </c>
      <c r="E971" s="35">
        <v>296626</v>
      </c>
    </row>
    <row r="972" spans="1:5" ht="18" customHeight="1">
      <c r="A972" s="32" t="s">
        <v>59</v>
      </c>
      <c r="B972" s="11" t="s">
        <v>15</v>
      </c>
      <c r="C972" s="11" t="s">
        <v>15</v>
      </c>
      <c r="D972" s="11">
        <v>10</v>
      </c>
      <c r="E972" s="35">
        <v>297710</v>
      </c>
    </row>
    <row r="973" spans="1:5" ht="18" customHeight="1">
      <c r="A973" s="32" t="s">
        <v>59</v>
      </c>
      <c r="B973" s="11" t="s">
        <v>15</v>
      </c>
      <c r="C973" s="11" t="s">
        <v>15</v>
      </c>
      <c r="D973" s="11">
        <v>11</v>
      </c>
      <c r="E973" s="35">
        <v>300926</v>
      </c>
    </row>
    <row r="974" spans="1:5" ht="18" customHeight="1">
      <c r="A974" s="32" t="s">
        <v>59</v>
      </c>
      <c r="B974" s="11" t="s">
        <v>15</v>
      </c>
      <c r="C974" s="11" t="s">
        <v>15</v>
      </c>
      <c r="D974" s="11">
        <v>12</v>
      </c>
      <c r="E974" s="35">
        <v>301149</v>
      </c>
    </row>
    <row r="975" spans="1:5" ht="18" customHeight="1">
      <c r="A975" s="32" t="s">
        <v>59</v>
      </c>
      <c r="B975" s="11" t="s">
        <v>15</v>
      </c>
      <c r="C975" s="11" t="s">
        <v>15</v>
      </c>
      <c r="D975" s="11">
        <v>13</v>
      </c>
      <c r="E975" s="35">
        <v>300983</v>
      </c>
    </row>
    <row r="976" spans="1:5" ht="18" customHeight="1">
      <c r="A976" s="32" t="s">
        <v>59</v>
      </c>
      <c r="B976" s="11" t="s">
        <v>15</v>
      </c>
      <c r="C976" s="11" t="s">
        <v>15</v>
      </c>
      <c r="D976" s="11">
        <v>14</v>
      </c>
      <c r="E976" s="35">
        <v>301898</v>
      </c>
    </row>
    <row r="977" spans="1:5" ht="18" customHeight="1">
      <c r="A977" s="32" t="s">
        <v>59</v>
      </c>
      <c r="B977" s="11" t="s">
        <v>15</v>
      </c>
      <c r="C977" s="11" t="s">
        <v>15</v>
      </c>
      <c r="D977" s="11">
        <v>15</v>
      </c>
      <c r="E977" s="35">
        <v>302106</v>
      </c>
    </row>
    <row r="978" spans="1:5" ht="18" customHeight="1">
      <c r="A978" s="32" t="s">
        <v>59</v>
      </c>
      <c r="B978" s="11" t="s">
        <v>15</v>
      </c>
      <c r="C978" s="11" t="s">
        <v>15</v>
      </c>
      <c r="D978" s="11">
        <v>16</v>
      </c>
      <c r="E978" s="35">
        <v>300132</v>
      </c>
    </row>
    <row r="979" spans="1:5" ht="18" customHeight="1">
      <c r="A979" s="32" t="s">
        <v>59</v>
      </c>
      <c r="B979" s="11" t="s">
        <v>15</v>
      </c>
      <c r="C979" s="11" t="s">
        <v>15</v>
      </c>
      <c r="D979" s="11">
        <v>17</v>
      </c>
      <c r="E979" s="35">
        <v>300343</v>
      </c>
    </row>
    <row r="980" spans="1:5" ht="18" customHeight="1">
      <c r="A980" s="32" t="s">
        <v>59</v>
      </c>
      <c r="B980" s="11" t="s">
        <v>15</v>
      </c>
      <c r="C980" s="11" t="s">
        <v>15</v>
      </c>
      <c r="D980" s="11">
        <v>18</v>
      </c>
      <c r="E980" s="35">
        <v>299551</v>
      </c>
    </row>
    <row r="981" spans="1:5" ht="18" customHeight="1">
      <c r="A981" s="32" t="s">
        <v>59</v>
      </c>
      <c r="B981" s="11" t="s">
        <v>15</v>
      </c>
      <c r="C981" s="11" t="s">
        <v>15</v>
      </c>
      <c r="D981" s="11">
        <v>19</v>
      </c>
      <c r="E981" s="35">
        <v>302127</v>
      </c>
    </row>
    <row r="982" spans="1:5" ht="18" customHeight="1">
      <c r="A982" s="32" t="s">
        <v>59</v>
      </c>
      <c r="B982" s="11" t="s">
        <v>15</v>
      </c>
      <c r="C982" s="11" t="s">
        <v>15</v>
      </c>
      <c r="D982" s="11">
        <v>20</v>
      </c>
      <c r="E982" s="35">
        <v>302667</v>
      </c>
    </row>
    <row r="983" spans="1:5" ht="18" customHeight="1">
      <c r="A983" s="32" t="s">
        <v>59</v>
      </c>
      <c r="B983" s="11" t="s">
        <v>15</v>
      </c>
      <c r="C983" s="11" t="s">
        <v>15</v>
      </c>
      <c r="D983" s="11">
        <v>21</v>
      </c>
      <c r="E983" s="35">
        <v>301759</v>
      </c>
    </row>
    <row r="984" spans="1:5" ht="18" customHeight="1">
      <c r="A984" s="32" t="s">
        <v>59</v>
      </c>
      <c r="B984" s="11" t="s">
        <v>15</v>
      </c>
      <c r="C984" s="11" t="s">
        <v>15</v>
      </c>
      <c r="D984" s="11">
        <v>22</v>
      </c>
      <c r="E984" s="35">
        <v>302443</v>
      </c>
    </row>
    <row r="985" spans="1:5" ht="18" customHeight="1">
      <c r="A985" s="32" t="s">
        <v>59</v>
      </c>
      <c r="B985" s="11" t="s">
        <v>15</v>
      </c>
      <c r="C985" s="11" t="s">
        <v>15</v>
      </c>
      <c r="D985" s="11">
        <v>23</v>
      </c>
      <c r="E985" s="35">
        <v>301436</v>
      </c>
    </row>
    <row r="986" spans="1:5" ht="18" customHeight="1">
      <c r="A986" s="32" t="s">
        <v>59</v>
      </c>
      <c r="B986" s="11" t="s">
        <v>15</v>
      </c>
      <c r="C986" s="11" t="s">
        <v>15</v>
      </c>
      <c r="D986" s="11">
        <v>24</v>
      </c>
      <c r="E986" s="35">
        <v>299141</v>
      </c>
    </row>
    <row r="987" spans="1:5" ht="18" customHeight="1">
      <c r="A987" s="32" t="s">
        <v>59</v>
      </c>
      <c r="B987" s="11" t="s">
        <v>15</v>
      </c>
      <c r="C987" s="11" t="s">
        <v>15</v>
      </c>
      <c r="D987" s="11">
        <v>25</v>
      </c>
      <c r="E987" s="35">
        <v>301906</v>
      </c>
    </row>
    <row r="988" spans="1:5" ht="18" customHeight="1">
      <c r="A988" s="32" t="s">
        <v>59</v>
      </c>
      <c r="B988" s="11" t="s">
        <v>15</v>
      </c>
      <c r="C988" s="11" t="s">
        <v>15</v>
      </c>
      <c r="D988" s="11">
        <v>26</v>
      </c>
      <c r="E988" s="35">
        <v>302334</v>
      </c>
    </row>
    <row r="989" spans="1:5" ht="18" customHeight="1">
      <c r="A989" s="32" t="s">
        <v>59</v>
      </c>
      <c r="B989" s="11" t="s">
        <v>15</v>
      </c>
      <c r="C989" s="11" t="s">
        <v>15</v>
      </c>
      <c r="D989" s="11">
        <v>27</v>
      </c>
      <c r="E989" s="35">
        <v>303437</v>
      </c>
    </row>
    <row r="990" spans="1:5" ht="18" customHeight="1">
      <c r="A990" s="32" t="s">
        <v>59</v>
      </c>
      <c r="B990" s="11" t="s">
        <v>15</v>
      </c>
      <c r="C990" s="11" t="s">
        <v>15</v>
      </c>
      <c r="D990" s="11">
        <v>28</v>
      </c>
      <c r="E990" s="35">
        <v>303776</v>
      </c>
    </row>
    <row r="991" spans="1:5" ht="18" customHeight="1">
      <c r="A991" s="32" t="s">
        <v>59</v>
      </c>
      <c r="B991" s="11" t="s">
        <v>15</v>
      </c>
      <c r="C991" s="11" t="s">
        <v>15</v>
      </c>
      <c r="D991" s="11">
        <v>29</v>
      </c>
      <c r="E991" s="35">
        <v>300654</v>
      </c>
    </row>
    <row r="992" spans="1:5" ht="18" customHeight="1">
      <c r="A992" s="32" t="s">
        <v>59</v>
      </c>
      <c r="B992" s="11" t="s">
        <v>15</v>
      </c>
      <c r="C992" s="11" t="s">
        <v>15</v>
      </c>
      <c r="D992" s="11">
        <v>30</v>
      </c>
      <c r="E992" s="35">
        <v>301806</v>
      </c>
    </row>
    <row r="993" spans="1:5" ht="18" customHeight="1">
      <c r="A993" s="32" t="s">
        <v>59</v>
      </c>
      <c r="B993" s="11" t="s">
        <v>15</v>
      </c>
      <c r="C993" s="11" t="s">
        <v>15</v>
      </c>
      <c r="D993" s="11">
        <v>31</v>
      </c>
      <c r="E993" s="35">
        <v>302466</v>
      </c>
    </row>
    <row r="994" spans="1:5" ht="18" customHeight="1">
      <c r="A994" s="32" t="s">
        <v>59</v>
      </c>
      <c r="B994" s="11" t="s">
        <v>15</v>
      </c>
      <c r="C994" s="11" t="s">
        <v>15</v>
      </c>
      <c r="D994" s="11">
        <v>32</v>
      </c>
      <c r="E994" s="35">
        <v>302403</v>
      </c>
    </row>
    <row r="995" spans="1:5" ht="18" customHeight="1">
      <c r="A995" s="32" t="s">
        <v>59</v>
      </c>
      <c r="B995" s="11" t="s">
        <v>15</v>
      </c>
      <c r="C995" s="11" t="s">
        <v>15</v>
      </c>
      <c r="D995" s="11">
        <v>33</v>
      </c>
      <c r="E995" s="35">
        <v>300054</v>
      </c>
    </row>
    <row r="996" spans="1:5" ht="18" customHeight="1">
      <c r="A996" s="32" t="s">
        <v>59</v>
      </c>
      <c r="B996" s="11" t="s">
        <v>15</v>
      </c>
      <c r="C996" s="11" t="s">
        <v>15</v>
      </c>
      <c r="D996" s="11">
        <v>34</v>
      </c>
      <c r="E996" s="35">
        <v>304007</v>
      </c>
    </row>
    <row r="997" spans="1:5" ht="18" customHeight="1">
      <c r="A997" s="32" t="s">
        <v>59</v>
      </c>
      <c r="B997" s="11" t="s">
        <v>15</v>
      </c>
      <c r="C997" s="11" t="s">
        <v>15</v>
      </c>
      <c r="D997" s="11">
        <v>35</v>
      </c>
      <c r="E997" s="35">
        <v>301891</v>
      </c>
    </row>
    <row r="998" spans="1:5" ht="18" customHeight="1">
      <c r="A998" s="32" t="s">
        <v>59</v>
      </c>
      <c r="B998" s="11" t="s">
        <v>15</v>
      </c>
      <c r="C998" s="11" t="s">
        <v>15</v>
      </c>
      <c r="D998" s="11">
        <v>36</v>
      </c>
      <c r="E998" s="35">
        <v>303478</v>
      </c>
    </row>
    <row r="999" spans="1:5" ht="18" customHeight="1">
      <c r="A999" s="32" t="s">
        <v>59</v>
      </c>
      <c r="B999" s="11" t="s">
        <v>15</v>
      </c>
      <c r="C999" s="11" t="s">
        <v>15</v>
      </c>
      <c r="D999" s="11">
        <v>37</v>
      </c>
      <c r="E999" s="35">
        <v>302495</v>
      </c>
    </row>
    <row r="1000" spans="1:5" ht="18" customHeight="1">
      <c r="A1000" s="32" t="s">
        <v>59</v>
      </c>
      <c r="B1000" s="11" t="s">
        <v>15</v>
      </c>
      <c r="C1000" s="11" t="s">
        <v>15</v>
      </c>
      <c r="D1000" s="11">
        <v>38</v>
      </c>
      <c r="E1000" s="35">
        <v>303727</v>
      </c>
    </row>
    <row r="1001" spans="1:5" ht="18" customHeight="1">
      <c r="A1001" s="32" t="s">
        <v>59</v>
      </c>
      <c r="B1001" s="11" t="s">
        <v>15</v>
      </c>
      <c r="C1001" s="11" t="s">
        <v>15</v>
      </c>
      <c r="D1001" s="11">
        <v>39</v>
      </c>
      <c r="E1001" s="35">
        <v>305137</v>
      </c>
    </row>
    <row r="1002" spans="1:5" ht="18" customHeight="1">
      <c r="A1002" s="32" t="s">
        <v>59</v>
      </c>
      <c r="B1002" s="11" t="s">
        <v>15</v>
      </c>
      <c r="C1002" s="11" t="s">
        <v>15</v>
      </c>
      <c r="D1002" s="11">
        <v>40</v>
      </c>
      <c r="E1002" s="35">
        <v>304657</v>
      </c>
    </row>
    <row r="1003" spans="1:5" ht="18" customHeight="1">
      <c r="A1003" s="32" t="s">
        <v>60</v>
      </c>
      <c r="B1003" s="11" t="s">
        <v>86</v>
      </c>
      <c r="C1003" s="11" t="s">
        <v>25</v>
      </c>
      <c r="D1003" s="11">
        <v>1</v>
      </c>
      <c r="E1003" s="35">
        <v>883208</v>
      </c>
    </row>
    <row r="1004" spans="1:5" ht="18" customHeight="1">
      <c r="A1004" s="32" t="s">
        <v>60</v>
      </c>
      <c r="B1004" s="11" t="s">
        <v>86</v>
      </c>
      <c r="C1004" s="11" t="s">
        <v>25</v>
      </c>
      <c r="D1004" s="11">
        <v>2</v>
      </c>
      <c r="E1004" s="35">
        <v>1150776</v>
      </c>
    </row>
    <row r="1005" spans="1:5" ht="18" customHeight="1">
      <c r="A1005" s="32" t="s">
        <v>60</v>
      </c>
      <c r="B1005" s="11" t="s">
        <v>86</v>
      </c>
      <c r="C1005" s="11" t="s">
        <v>25</v>
      </c>
      <c r="D1005" s="11">
        <v>3</v>
      </c>
      <c r="E1005" s="35">
        <v>1439332</v>
      </c>
    </row>
    <row r="1006" spans="1:5" ht="18" customHeight="1">
      <c r="A1006" s="32" t="s">
        <v>60</v>
      </c>
      <c r="B1006" s="11" t="s">
        <v>86</v>
      </c>
      <c r="C1006" s="11" t="s">
        <v>25</v>
      </c>
      <c r="D1006" s="11">
        <v>4</v>
      </c>
      <c r="E1006" s="35">
        <v>1709294</v>
      </c>
    </row>
    <row r="1007" spans="1:5" ht="18" customHeight="1">
      <c r="A1007" s="32" t="s">
        <v>60</v>
      </c>
      <c r="B1007" s="11" t="s">
        <v>86</v>
      </c>
      <c r="C1007" s="11" t="s">
        <v>25</v>
      </c>
      <c r="D1007" s="11">
        <v>5</v>
      </c>
      <c r="E1007" s="35">
        <v>1953658</v>
      </c>
    </row>
    <row r="1008" spans="1:5" ht="18" customHeight="1">
      <c r="A1008" s="32" t="s">
        <v>60</v>
      </c>
      <c r="B1008" s="11" t="s">
        <v>86</v>
      </c>
      <c r="C1008" s="11" t="s">
        <v>25</v>
      </c>
      <c r="D1008" s="11">
        <v>6</v>
      </c>
      <c r="E1008" s="35">
        <v>2175268</v>
      </c>
    </row>
    <row r="1009" spans="1:5" ht="18" customHeight="1">
      <c r="A1009" s="32" t="s">
        <v>60</v>
      </c>
      <c r="B1009" s="11" t="s">
        <v>86</v>
      </c>
      <c r="C1009" s="11" t="s">
        <v>25</v>
      </c>
      <c r="D1009" s="11">
        <v>7</v>
      </c>
      <c r="E1009" s="35">
        <v>2395985</v>
      </c>
    </row>
    <row r="1010" spans="1:5" ht="18" customHeight="1">
      <c r="A1010" s="32" t="s">
        <v>60</v>
      </c>
      <c r="B1010" s="11" t="s">
        <v>86</v>
      </c>
      <c r="C1010" s="11" t="s">
        <v>25</v>
      </c>
      <c r="D1010" s="11">
        <v>8</v>
      </c>
      <c r="E1010" s="35">
        <v>2583907</v>
      </c>
    </row>
    <row r="1011" spans="1:5" ht="18" customHeight="1">
      <c r="A1011" s="32" t="s">
        <v>60</v>
      </c>
      <c r="B1011" s="11" t="s">
        <v>86</v>
      </c>
      <c r="C1011" s="11" t="s">
        <v>25</v>
      </c>
      <c r="D1011" s="11">
        <v>9</v>
      </c>
      <c r="E1011" s="35">
        <v>2777926</v>
      </c>
    </row>
    <row r="1012" spans="1:5" ht="18" customHeight="1">
      <c r="A1012" s="32" t="s">
        <v>60</v>
      </c>
      <c r="B1012" s="11" t="s">
        <v>86</v>
      </c>
      <c r="C1012" s="11" t="s">
        <v>25</v>
      </c>
      <c r="D1012" s="11">
        <v>10</v>
      </c>
      <c r="E1012" s="35">
        <v>2952285</v>
      </c>
    </row>
    <row r="1013" spans="1:5" ht="18" customHeight="1">
      <c r="A1013" s="32" t="s">
        <v>60</v>
      </c>
      <c r="B1013" s="11" t="s">
        <v>86</v>
      </c>
      <c r="C1013" s="11" t="s">
        <v>25</v>
      </c>
      <c r="D1013" s="11">
        <v>11</v>
      </c>
      <c r="E1013" s="35">
        <v>3127671</v>
      </c>
    </row>
    <row r="1014" spans="1:5" ht="18" customHeight="1">
      <c r="A1014" s="32" t="s">
        <v>60</v>
      </c>
      <c r="B1014" s="11" t="s">
        <v>86</v>
      </c>
      <c r="C1014" s="11" t="s">
        <v>25</v>
      </c>
      <c r="D1014" s="11">
        <v>12</v>
      </c>
      <c r="E1014" s="35">
        <v>3297256</v>
      </c>
    </row>
    <row r="1015" spans="1:5" ht="18" customHeight="1">
      <c r="A1015" s="32" t="s">
        <v>60</v>
      </c>
      <c r="B1015" s="11" t="s">
        <v>86</v>
      </c>
      <c r="C1015" s="11" t="s">
        <v>25</v>
      </c>
      <c r="D1015" s="11">
        <v>13</v>
      </c>
      <c r="E1015" s="35">
        <v>3447761</v>
      </c>
    </row>
    <row r="1016" spans="1:5" ht="18" customHeight="1">
      <c r="A1016" s="32" t="s">
        <v>60</v>
      </c>
      <c r="B1016" s="11" t="s">
        <v>86</v>
      </c>
      <c r="C1016" s="11" t="s">
        <v>25</v>
      </c>
      <c r="D1016" s="11">
        <v>14</v>
      </c>
      <c r="E1016" s="35">
        <v>3596500</v>
      </c>
    </row>
    <row r="1017" spans="1:5" ht="18" customHeight="1">
      <c r="A1017" s="32" t="s">
        <v>60</v>
      </c>
      <c r="B1017" s="11" t="s">
        <v>86</v>
      </c>
      <c r="C1017" s="11" t="s">
        <v>25</v>
      </c>
      <c r="D1017" s="11">
        <v>15</v>
      </c>
      <c r="E1017" s="35">
        <v>3748858</v>
      </c>
    </row>
    <row r="1018" spans="1:5" ht="18" customHeight="1">
      <c r="A1018" s="32" t="s">
        <v>60</v>
      </c>
      <c r="B1018" s="11" t="s">
        <v>86</v>
      </c>
      <c r="C1018" s="11" t="s">
        <v>25</v>
      </c>
      <c r="D1018" s="11">
        <v>16</v>
      </c>
      <c r="E1018" s="35">
        <v>3893902</v>
      </c>
    </row>
    <row r="1019" spans="1:5" ht="18" customHeight="1">
      <c r="A1019" s="32" t="s">
        <v>60</v>
      </c>
      <c r="B1019" s="11" t="s">
        <v>86</v>
      </c>
      <c r="C1019" s="11" t="s">
        <v>25</v>
      </c>
      <c r="D1019" s="11">
        <v>17</v>
      </c>
      <c r="E1019" s="35">
        <v>4027784</v>
      </c>
    </row>
    <row r="1020" spans="1:5" ht="18" customHeight="1">
      <c r="A1020" s="32" t="s">
        <v>60</v>
      </c>
      <c r="B1020" s="11" t="s">
        <v>86</v>
      </c>
      <c r="C1020" s="11" t="s">
        <v>25</v>
      </c>
      <c r="D1020" s="11">
        <v>18</v>
      </c>
      <c r="E1020" s="35">
        <v>4154309</v>
      </c>
    </row>
    <row r="1021" spans="1:5" ht="18" customHeight="1">
      <c r="A1021" s="32" t="s">
        <v>60</v>
      </c>
      <c r="B1021" s="11" t="s">
        <v>86</v>
      </c>
      <c r="C1021" s="11" t="s">
        <v>25</v>
      </c>
      <c r="D1021" s="11">
        <v>19</v>
      </c>
      <c r="E1021" s="35">
        <v>4276729</v>
      </c>
    </row>
    <row r="1022" spans="1:5" ht="18" customHeight="1">
      <c r="A1022" s="32" t="s">
        <v>60</v>
      </c>
      <c r="B1022" s="11" t="s">
        <v>86</v>
      </c>
      <c r="C1022" s="11" t="s">
        <v>25</v>
      </c>
      <c r="D1022" s="11">
        <v>20</v>
      </c>
      <c r="E1022" s="35">
        <v>4389367</v>
      </c>
    </row>
    <row r="1023" spans="1:5" ht="18" customHeight="1">
      <c r="A1023" s="32" t="s">
        <v>60</v>
      </c>
      <c r="B1023" s="11" t="s">
        <v>86</v>
      </c>
      <c r="C1023" s="11" t="s">
        <v>25</v>
      </c>
      <c r="D1023" s="11">
        <v>21</v>
      </c>
      <c r="E1023" s="35">
        <v>4517084</v>
      </c>
    </row>
    <row r="1024" spans="1:5" ht="18" customHeight="1">
      <c r="A1024" s="32" t="s">
        <v>60</v>
      </c>
      <c r="B1024" s="11" t="s">
        <v>86</v>
      </c>
      <c r="C1024" s="11" t="s">
        <v>25</v>
      </c>
      <c r="D1024" s="11">
        <v>22</v>
      </c>
      <c r="E1024" s="35">
        <v>4610899</v>
      </c>
    </row>
    <row r="1025" spans="1:5" ht="18" customHeight="1">
      <c r="A1025" s="32" t="s">
        <v>60</v>
      </c>
      <c r="B1025" s="11" t="s">
        <v>86</v>
      </c>
      <c r="C1025" s="11" t="s">
        <v>25</v>
      </c>
      <c r="D1025" s="11">
        <v>23</v>
      </c>
      <c r="E1025" s="35">
        <v>4723313</v>
      </c>
    </row>
    <row r="1026" spans="1:5" ht="18" customHeight="1">
      <c r="A1026" s="32" t="s">
        <v>60</v>
      </c>
      <c r="B1026" s="11" t="s">
        <v>86</v>
      </c>
      <c r="C1026" s="11" t="s">
        <v>25</v>
      </c>
      <c r="D1026" s="11">
        <v>24</v>
      </c>
      <c r="E1026" s="35">
        <v>4825476</v>
      </c>
    </row>
    <row r="1027" spans="1:5" ht="18" customHeight="1">
      <c r="A1027" s="32" t="s">
        <v>60</v>
      </c>
      <c r="B1027" s="11" t="s">
        <v>86</v>
      </c>
      <c r="C1027" s="11" t="s">
        <v>25</v>
      </c>
      <c r="D1027" s="11">
        <v>25</v>
      </c>
      <c r="E1027" s="35">
        <v>4931583</v>
      </c>
    </row>
    <row r="1028" spans="1:5" ht="18" customHeight="1">
      <c r="A1028" s="32" t="s">
        <v>60</v>
      </c>
      <c r="B1028" s="11" t="s">
        <v>86</v>
      </c>
      <c r="C1028" s="11" t="s">
        <v>25</v>
      </c>
      <c r="D1028" s="11">
        <v>26</v>
      </c>
      <c r="E1028" s="35">
        <v>5014870</v>
      </c>
    </row>
    <row r="1029" spans="1:5" ht="18" customHeight="1">
      <c r="A1029" s="32" t="s">
        <v>60</v>
      </c>
      <c r="B1029" s="11" t="s">
        <v>86</v>
      </c>
      <c r="C1029" s="11" t="s">
        <v>25</v>
      </c>
      <c r="D1029" s="11">
        <v>27</v>
      </c>
      <c r="E1029" s="35">
        <v>5130655</v>
      </c>
    </row>
    <row r="1030" spans="1:5" ht="18" customHeight="1">
      <c r="A1030" s="32" t="s">
        <v>60</v>
      </c>
      <c r="B1030" s="11" t="s">
        <v>86</v>
      </c>
      <c r="C1030" s="11" t="s">
        <v>25</v>
      </c>
      <c r="D1030" s="11">
        <v>28</v>
      </c>
      <c r="E1030" s="35">
        <v>5207738</v>
      </c>
    </row>
    <row r="1031" spans="1:5" ht="18" customHeight="1">
      <c r="A1031" s="32" t="s">
        <v>60</v>
      </c>
      <c r="B1031" s="11" t="s">
        <v>86</v>
      </c>
      <c r="C1031" s="11" t="s">
        <v>25</v>
      </c>
      <c r="D1031" s="11">
        <v>29</v>
      </c>
      <c r="E1031" s="35">
        <v>5299661</v>
      </c>
    </row>
    <row r="1032" spans="1:5" ht="18" customHeight="1">
      <c r="A1032" s="32" t="s">
        <v>60</v>
      </c>
      <c r="B1032" s="11" t="s">
        <v>86</v>
      </c>
      <c r="C1032" s="11" t="s">
        <v>25</v>
      </c>
      <c r="D1032" s="11">
        <v>30</v>
      </c>
      <c r="E1032" s="35">
        <v>5391506</v>
      </c>
    </row>
    <row r="1033" spans="1:5" ht="18" customHeight="1">
      <c r="A1033" s="32" t="s">
        <v>60</v>
      </c>
      <c r="B1033" s="11" t="s">
        <v>86</v>
      </c>
      <c r="C1033" s="11" t="s">
        <v>25</v>
      </c>
      <c r="D1033" s="11">
        <v>31</v>
      </c>
      <c r="E1033" s="35">
        <v>5453092</v>
      </c>
    </row>
    <row r="1034" spans="1:5" ht="18" customHeight="1">
      <c r="A1034" s="32" t="s">
        <v>60</v>
      </c>
      <c r="B1034" s="11" t="s">
        <v>86</v>
      </c>
      <c r="C1034" s="11" t="s">
        <v>25</v>
      </c>
      <c r="D1034" s="11">
        <v>32</v>
      </c>
      <c r="E1034" s="35">
        <v>5553570</v>
      </c>
    </row>
    <row r="1035" spans="1:5" ht="18" customHeight="1">
      <c r="A1035" s="32" t="s">
        <v>60</v>
      </c>
      <c r="B1035" s="11" t="s">
        <v>86</v>
      </c>
      <c r="C1035" s="11" t="s">
        <v>25</v>
      </c>
      <c r="D1035" s="11">
        <v>33</v>
      </c>
      <c r="E1035" s="35">
        <v>5609203</v>
      </c>
    </row>
    <row r="1036" spans="1:5" ht="18" customHeight="1">
      <c r="A1036" s="32" t="s">
        <v>60</v>
      </c>
      <c r="B1036" s="11" t="s">
        <v>86</v>
      </c>
      <c r="C1036" s="11" t="s">
        <v>25</v>
      </c>
      <c r="D1036" s="11">
        <v>34</v>
      </c>
      <c r="E1036" s="35">
        <v>5700273</v>
      </c>
    </row>
    <row r="1037" spans="1:5" ht="18" customHeight="1">
      <c r="A1037" s="32" t="s">
        <v>60</v>
      </c>
      <c r="B1037" s="11" t="s">
        <v>86</v>
      </c>
      <c r="C1037" s="11" t="s">
        <v>25</v>
      </c>
      <c r="D1037" s="11">
        <v>35</v>
      </c>
      <c r="E1037" s="35">
        <v>5774664</v>
      </c>
    </row>
    <row r="1038" spans="1:5" ht="18" customHeight="1">
      <c r="A1038" s="32" t="s">
        <v>60</v>
      </c>
      <c r="B1038" s="11" t="s">
        <v>86</v>
      </c>
      <c r="C1038" s="11" t="s">
        <v>25</v>
      </c>
      <c r="D1038" s="11">
        <v>36</v>
      </c>
      <c r="E1038" s="35">
        <v>5824336</v>
      </c>
    </row>
    <row r="1039" spans="1:5" ht="18" customHeight="1">
      <c r="A1039" s="32" t="s">
        <v>60</v>
      </c>
      <c r="B1039" s="11" t="s">
        <v>86</v>
      </c>
      <c r="C1039" s="11" t="s">
        <v>25</v>
      </c>
      <c r="D1039" s="11">
        <v>37</v>
      </c>
      <c r="E1039" s="35">
        <v>5909377</v>
      </c>
    </row>
    <row r="1040" spans="1:5" ht="18" customHeight="1">
      <c r="A1040" s="32" t="s">
        <v>60</v>
      </c>
      <c r="B1040" s="11" t="s">
        <v>86</v>
      </c>
      <c r="C1040" s="11" t="s">
        <v>25</v>
      </c>
      <c r="D1040" s="11">
        <v>38</v>
      </c>
      <c r="E1040" s="35">
        <v>5953564</v>
      </c>
    </row>
    <row r="1041" spans="1:5" ht="18" customHeight="1">
      <c r="A1041" s="32" t="s">
        <v>60</v>
      </c>
      <c r="B1041" s="11" t="s">
        <v>86</v>
      </c>
      <c r="C1041" s="11" t="s">
        <v>25</v>
      </c>
      <c r="D1041" s="11">
        <v>39</v>
      </c>
      <c r="E1041" s="35">
        <v>6036058</v>
      </c>
    </row>
    <row r="1042" spans="1:5" ht="18" customHeight="1">
      <c r="A1042" s="32" t="s">
        <v>60</v>
      </c>
      <c r="B1042" s="11" t="s">
        <v>86</v>
      </c>
      <c r="C1042" s="11" t="s">
        <v>25</v>
      </c>
      <c r="D1042" s="11">
        <v>40</v>
      </c>
      <c r="E1042" s="35">
        <v>6117956</v>
      </c>
    </row>
    <row r="1043" spans="1:5" ht="18" customHeight="1">
      <c r="A1043" s="32" t="s">
        <v>61</v>
      </c>
      <c r="B1043" s="11" t="s">
        <v>53</v>
      </c>
      <c r="C1043" s="11" t="s">
        <v>25</v>
      </c>
      <c r="D1043" s="11">
        <v>1</v>
      </c>
      <c r="E1043" s="35">
        <v>448699</v>
      </c>
    </row>
    <row r="1044" spans="1:5" ht="18" customHeight="1">
      <c r="A1044" s="32" t="s">
        <v>61</v>
      </c>
      <c r="B1044" s="11" t="s">
        <v>53</v>
      </c>
      <c r="C1044" s="11" t="s">
        <v>25</v>
      </c>
      <c r="D1044" s="11">
        <v>2</v>
      </c>
      <c r="E1044" s="35">
        <v>521343</v>
      </c>
    </row>
    <row r="1045" spans="1:5" ht="18" customHeight="1">
      <c r="A1045" s="32" t="s">
        <v>61</v>
      </c>
      <c r="B1045" s="11" t="s">
        <v>53</v>
      </c>
      <c r="C1045" s="11" t="s">
        <v>25</v>
      </c>
      <c r="D1045" s="11">
        <v>3</v>
      </c>
      <c r="E1045" s="35">
        <v>595764</v>
      </c>
    </row>
    <row r="1046" spans="1:5" ht="18" customHeight="1">
      <c r="A1046" s="32" t="s">
        <v>61</v>
      </c>
      <c r="B1046" s="11" t="s">
        <v>53</v>
      </c>
      <c r="C1046" s="11" t="s">
        <v>25</v>
      </c>
      <c r="D1046" s="11">
        <v>4</v>
      </c>
      <c r="E1046" s="35">
        <v>671505</v>
      </c>
    </row>
    <row r="1047" spans="1:5" ht="18" customHeight="1">
      <c r="A1047" s="32" t="s">
        <v>61</v>
      </c>
      <c r="B1047" s="11" t="s">
        <v>53</v>
      </c>
      <c r="C1047" s="11" t="s">
        <v>25</v>
      </c>
      <c r="D1047" s="11">
        <v>5</v>
      </c>
      <c r="E1047" s="35">
        <v>744800</v>
      </c>
    </row>
    <row r="1048" spans="1:5" ht="18" customHeight="1">
      <c r="A1048" s="32" t="s">
        <v>61</v>
      </c>
      <c r="B1048" s="11" t="s">
        <v>53</v>
      </c>
      <c r="C1048" s="11" t="s">
        <v>25</v>
      </c>
      <c r="D1048" s="11">
        <v>6</v>
      </c>
      <c r="E1048" s="35">
        <v>818740</v>
      </c>
    </row>
    <row r="1049" spans="1:5" ht="18" customHeight="1">
      <c r="A1049" s="32" t="s">
        <v>61</v>
      </c>
      <c r="B1049" s="11" t="s">
        <v>53</v>
      </c>
      <c r="C1049" s="11" t="s">
        <v>25</v>
      </c>
      <c r="D1049" s="11">
        <v>7</v>
      </c>
      <c r="E1049" s="35">
        <v>884111</v>
      </c>
    </row>
    <row r="1050" spans="1:5" ht="18" customHeight="1">
      <c r="A1050" s="32" t="s">
        <v>61</v>
      </c>
      <c r="B1050" s="11" t="s">
        <v>53</v>
      </c>
      <c r="C1050" s="11" t="s">
        <v>25</v>
      </c>
      <c r="D1050" s="11">
        <v>8</v>
      </c>
      <c r="E1050" s="35">
        <v>959413</v>
      </c>
    </row>
    <row r="1051" spans="1:5" ht="18" customHeight="1">
      <c r="A1051" s="32" t="s">
        <v>61</v>
      </c>
      <c r="B1051" s="11" t="s">
        <v>53</v>
      </c>
      <c r="C1051" s="11" t="s">
        <v>25</v>
      </c>
      <c r="D1051" s="11">
        <v>9</v>
      </c>
      <c r="E1051" s="35">
        <v>1042448</v>
      </c>
    </row>
    <row r="1052" spans="1:5" ht="18" customHeight="1">
      <c r="A1052" s="32" t="s">
        <v>61</v>
      </c>
      <c r="B1052" s="11" t="s">
        <v>53</v>
      </c>
      <c r="C1052" s="11" t="s">
        <v>25</v>
      </c>
      <c r="D1052" s="11">
        <v>10</v>
      </c>
      <c r="E1052" s="35">
        <v>1117803</v>
      </c>
    </row>
    <row r="1053" spans="1:5" ht="18" customHeight="1">
      <c r="A1053" s="32" t="s">
        <v>61</v>
      </c>
      <c r="B1053" s="11" t="s">
        <v>53</v>
      </c>
      <c r="C1053" s="11" t="s">
        <v>25</v>
      </c>
      <c r="D1053" s="11">
        <v>11</v>
      </c>
      <c r="E1053" s="35">
        <v>1188929</v>
      </c>
    </row>
    <row r="1054" spans="1:5" ht="18" customHeight="1">
      <c r="A1054" s="32" t="s">
        <v>61</v>
      </c>
      <c r="B1054" s="11" t="s">
        <v>53</v>
      </c>
      <c r="C1054" s="11" t="s">
        <v>25</v>
      </c>
      <c r="D1054" s="11">
        <v>12</v>
      </c>
      <c r="E1054" s="35">
        <v>1246678</v>
      </c>
    </row>
    <row r="1055" spans="1:5" ht="18" customHeight="1">
      <c r="A1055" s="32" t="s">
        <v>61</v>
      </c>
      <c r="B1055" s="11" t="s">
        <v>53</v>
      </c>
      <c r="C1055" s="11" t="s">
        <v>25</v>
      </c>
      <c r="D1055" s="11">
        <v>13</v>
      </c>
      <c r="E1055" s="35">
        <v>1309316</v>
      </c>
    </row>
    <row r="1056" spans="1:5" ht="18" customHeight="1">
      <c r="A1056" s="32" t="s">
        <v>61</v>
      </c>
      <c r="B1056" s="11" t="s">
        <v>53</v>
      </c>
      <c r="C1056" s="11" t="s">
        <v>25</v>
      </c>
      <c r="D1056" s="11">
        <v>14</v>
      </c>
      <c r="E1056" s="35">
        <v>1367076</v>
      </c>
    </row>
    <row r="1057" spans="1:5" ht="18" customHeight="1">
      <c r="A1057" s="32" t="s">
        <v>61</v>
      </c>
      <c r="B1057" s="11" t="s">
        <v>53</v>
      </c>
      <c r="C1057" s="11" t="s">
        <v>25</v>
      </c>
      <c r="D1057" s="11">
        <v>15</v>
      </c>
      <c r="E1057" s="35">
        <v>1430264</v>
      </c>
    </row>
    <row r="1058" spans="1:5" ht="18" customHeight="1">
      <c r="A1058" s="32" t="s">
        <v>61</v>
      </c>
      <c r="B1058" s="11" t="s">
        <v>53</v>
      </c>
      <c r="C1058" s="11" t="s">
        <v>25</v>
      </c>
      <c r="D1058" s="11">
        <v>16</v>
      </c>
      <c r="E1058" s="35">
        <v>1488134</v>
      </c>
    </row>
    <row r="1059" spans="1:5" ht="18" customHeight="1">
      <c r="A1059" s="32" t="s">
        <v>61</v>
      </c>
      <c r="B1059" s="11" t="s">
        <v>53</v>
      </c>
      <c r="C1059" s="11" t="s">
        <v>25</v>
      </c>
      <c r="D1059" s="11">
        <v>17</v>
      </c>
      <c r="E1059" s="35">
        <v>1542125</v>
      </c>
    </row>
    <row r="1060" spans="1:5" ht="18" customHeight="1">
      <c r="A1060" s="32" t="s">
        <v>61</v>
      </c>
      <c r="B1060" s="11" t="s">
        <v>53</v>
      </c>
      <c r="C1060" s="11" t="s">
        <v>25</v>
      </c>
      <c r="D1060" s="11">
        <v>18</v>
      </c>
      <c r="E1060" s="35">
        <v>1606280</v>
      </c>
    </row>
    <row r="1061" spans="1:5" ht="18" customHeight="1">
      <c r="A1061" s="32" t="s">
        <v>61</v>
      </c>
      <c r="B1061" s="11" t="s">
        <v>53</v>
      </c>
      <c r="C1061" s="11" t="s">
        <v>25</v>
      </c>
      <c r="D1061" s="11">
        <v>19</v>
      </c>
      <c r="E1061" s="35">
        <v>1656113</v>
      </c>
    </row>
    <row r="1062" spans="1:5" ht="18" customHeight="1">
      <c r="A1062" s="32" t="s">
        <v>61</v>
      </c>
      <c r="B1062" s="11" t="s">
        <v>53</v>
      </c>
      <c r="C1062" s="11" t="s">
        <v>25</v>
      </c>
      <c r="D1062" s="11">
        <v>20</v>
      </c>
      <c r="E1062" s="35">
        <v>1710977</v>
      </c>
    </row>
    <row r="1063" spans="1:5" ht="18" customHeight="1">
      <c r="A1063" s="32" t="s">
        <v>61</v>
      </c>
      <c r="B1063" s="11" t="s">
        <v>53</v>
      </c>
      <c r="C1063" s="11" t="s">
        <v>25</v>
      </c>
      <c r="D1063" s="11">
        <v>21</v>
      </c>
      <c r="E1063" s="35">
        <v>1762744</v>
      </c>
    </row>
    <row r="1064" spans="1:5" ht="18" customHeight="1">
      <c r="A1064" s="32" t="s">
        <v>61</v>
      </c>
      <c r="B1064" s="11" t="s">
        <v>53</v>
      </c>
      <c r="C1064" s="11" t="s">
        <v>25</v>
      </c>
      <c r="D1064" s="11">
        <v>22</v>
      </c>
      <c r="E1064" s="35">
        <v>1814414</v>
      </c>
    </row>
    <row r="1065" spans="1:5" ht="18" customHeight="1">
      <c r="A1065" s="32" t="s">
        <v>61</v>
      </c>
      <c r="B1065" s="11" t="s">
        <v>53</v>
      </c>
      <c r="C1065" s="11" t="s">
        <v>25</v>
      </c>
      <c r="D1065" s="11">
        <v>23</v>
      </c>
      <c r="E1065" s="35">
        <v>1873048</v>
      </c>
    </row>
    <row r="1066" spans="1:5" ht="18" customHeight="1">
      <c r="A1066" s="32" t="s">
        <v>61</v>
      </c>
      <c r="B1066" s="11" t="s">
        <v>53</v>
      </c>
      <c r="C1066" s="11" t="s">
        <v>25</v>
      </c>
      <c r="D1066" s="11">
        <v>24</v>
      </c>
      <c r="E1066" s="35">
        <v>1917180</v>
      </c>
    </row>
    <row r="1067" spans="1:5" ht="18" customHeight="1">
      <c r="A1067" s="32" t="s">
        <v>61</v>
      </c>
      <c r="B1067" s="11" t="s">
        <v>53</v>
      </c>
      <c r="C1067" s="11" t="s">
        <v>25</v>
      </c>
      <c r="D1067" s="11">
        <v>25</v>
      </c>
      <c r="E1067" s="35">
        <v>1976463</v>
      </c>
    </row>
    <row r="1068" spans="1:5" ht="18" customHeight="1">
      <c r="A1068" s="32" t="s">
        <v>61</v>
      </c>
      <c r="B1068" s="11" t="s">
        <v>53</v>
      </c>
      <c r="C1068" s="11" t="s">
        <v>25</v>
      </c>
      <c r="D1068" s="11">
        <v>26</v>
      </c>
      <c r="E1068" s="35">
        <v>2019524</v>
      </c>
    </row>
    <row r="1069" spans="1:5" ht="18" customHeight="1">
      <c r="A1069" s="32" t="s">
        <v>61</v>
      </c>
      <c r="B1069" s="11" t="s">
        <v>53</v>
      </c>
      <c r="C1069" s="11" t="s">
        <v>25</v>
      </c>
      <c r="D1069" s="11">
        <v>27</v>
      </c>
      <c r="E1069" s="35">
        <v>2075810</v>
      </c>
    </row>
    <row r="1070" spans="1:5" ht="18" customHeight="1">
      <c r="A1070" s="32" t="s">
        <v>61</v>
      </c>
      <c r="B1070" s="11" t="s">
        <v>53</v>
      </c>
      <c r="C1070" s="11" t="s">
        <v>25</v>
      </c>
      <c r="D1070" s="11">
        <v>28</v>
      </c>
      <c r="E1070" s="35">
        <v>2121246</v>
      </c>
    </row>
    <row r="1071" spans="1:5" ht="18" customHeight="1">
      <c r="A1071" s="32" t="s">
        <v>61</v>
      </c>
      <c r="B1071" s="11" t="s">
        <v>53</v>
      </c>
      <c r="C1071" s="11" t="s">
        <v>25</v>
      </c>
      <c r="D1071" s="11">
        <v>29</v>
      </c>
      <c r="E1071" s="35">
        <v>2180889</v>
      </c>
    </row>
    <row r="1072" spans="1:5" ht="18" customHeight="1">
      <c r="A1072" s="32" t="s">
        <v>61</v>
      </c>
      <c r="B1072" s="11" t="s">
        <v>53</v>
      </c>
      <c r="C1072" s="11" t="s">
        <v>25</v>
      </c>
      <c r="D1072" s="11">
        <v>30</v>
      </c>
      <c r="E1072" s="35">
        <v>2219007</v>
      </c>
    </row>
    <row r="1073" spans="1:5" ht="18" customHeight="1">
      <c r="A1073" s="32" t="s">
        <v>61</v>
      </c>
      <c r="B1073" s="11" t="s">
        <v>53</v>
      </c>
      <c r="C1073" s="11" t="s">
        <v>25</v>
      </c>
      <c r="D1073" s="11">
        <v>31</v>
      </c>
      <c r="E1073" s="35">
        <v>2263663</v>
      </c>
    </row>
    <row r="1074" spans="1:5" ht="18" customHeight="1">
      <c r="A1074" s="32" t="s">
        <v>61</v>
      </c>
      <c r="B1074" s="11" t="s">
        <v>53</v>
      </c>
      <c r="C1074" s="11" t="s">
        <v>25</v>
      </c>
      <c r="D1074" s="11">
        <v>32</v>
      </c>
      <c r="E1074" s="35">
        <v>2309714</v>
      </c>
    </row>
    <row r="1075" spans="1:5" ht="18" customHeight="1">
      <c r="A1075" s="32" t="s">
        <v>61</v>
      </c>
      <c r="B1075" s="11" t="s">
        <v>53</v>
      </c>
      <c r="C1075" s="11" t="s">
        <v>25</v>
      </c>
      <c r="D1075" s="11">
        <v>33</v>
      </c>
      <c r="E1075" s="35">
        <v>2360484</v>
      </c>
    </row>
    <row r="1076" spans="1:5" ht="18" customHeight="1">
      <c r="A1076" s="32" t="s">
        <v>61</v>
      </c>
      <c r="B1076" s="11" t="s">
        <v>53</v>
      </c>
      <c r="C1076" s="11" t="s">
        <v>25</v>
      </c>
      <c r="D1076" s="11">
        <v>34</v>
      </c>
      <c r="E1076" s="35">
        <v>2407200</v>
      </c>
    </row>
    <row r="1077" spans="1:5" ht="18" customHeight="1">
      <c r="A1077" s="32" t="s">
        <v>61</v>
      </c>
      <c r="B1077" s="11" t="s">
        <v>53</v>
      </c>
      <c r="C1077" s="11" t="s">
        <v>25</v>
      </c>
      <c r="D1077" s="11">
        <v>35</v>
      </c>
      <c r="E1077" s="35">
        <v>2444394</v>
      </c>
    </row>
    <row r="1078" spans="1:5" ht="18" customHeight="1">
      <c r="A1078" s="32" t="s">
        <v>61</v>
      </c>
      <c r="B1078" s="11" t="s">
        <v>53</v>
      </c>
      <c r="C1078" s="11" t="s">
        <v>25</v>
      </c>
      <c r="D1078" s="11">
        <v>36</v>
      </c>
      <c r="E1078" s="35">
        <v>2492922</v>
      </c>
    </row>
    <row r="1079" spans="1:5" ht="18" customHeight="1">
      <c r="A1079" s="32" t="s">
        <v>61</v>
      </c>
      <c r="B1079" s="11" t="s">
        <v>53</v>
      </c>
      <c r="C1079" s="11" t="s">
        <v>25</v>
      </c>
      <c r="D1079" s="11">
        <v>37</v>
      </c>
      <c r="E1079" s="35">
        <v>2545758</v>
      </c>
    </row>
    <row r="1080" spans="1:5" ht="18" customHeight="1">
      <c r="A1080" s="32" t="s">
        <v>61</v>
      </c>
      <c r="B1080" s="11" t="s">
        <v>53</v>
      </c>
      <c r="C1080" s="11" t="s">
        <v>25</v>
      </c>
      <c r="D1080" s="11">
        <v>38</v>
      </c>
      <c r="E1080" s="35">
        <v>2574006</v>
      </c>
    </row>
    <row r="1081" spans="1:5" ht="18" customHeight="1">
      <c r="A1081" s="32" t="s">
        <v>61</v>
      </c>
      <c r="B1081" s="11" t="s">
        <v>53</v>
      </c>
      <c r="C1081" s="11" t="s">
        <v>25</v>
      </c>
      <c r="D1081" s="11">
        <v>39</v>
      </c>
      <c r="E1081" s="35">
        <v>2631849</v>
      </c>
    </row>
    <row r="1082" spans="1:5" ht="18" customHeight="1">
      <c r="A1082" s="32" t="s">
        <v>61</v>
      </c>
      <c r="B1082" s="11" t="s">
        <v>53</v>
      </c>
      <c r="C1082" s="11" t="s">
        <v>25</v>
      </c>
      <c r="D1082" s="11">
        <v>40</v>
      </c>
      <c r="E1082" s="35">
        <v>2676164</v>
      </c>
    </row>
    <row r="1083" spans="1:5" ht="18" customHeight="1">
      <c r="A1083" s="32" t="s">
        <v>62</v>
      </c>
      <c r="B1083" s="11" t="s">
        <v>54</v>
      </c>
      <c r="C1083" s="11" t="s">
        <v>25</v>
      </c>
      <c r="D1083" s="11">
        <v>1</v>
      </c>
      <c r="E1083" s="35">
        <v>206649</v>
      </c>
    </row>
    <row r="1084" spans="1:5" ht="18" customHeight="1">
      <c r="A1084" s="32" t="s">
        <v>62</v>
      </c>
      <c r="B1084" s="11" t="s">
        <v>54</v>
      </c>
      <c r="C1084" s="11" t="s">
        <v>25</v>
      </c>
      <c r="D1084" s="11">
        <v>2</v>
      </c>
      <c r="E1084" s="35">
        <v>478135</v>
      </c>
    </row>
    <row r="1085" spans="1:5" ht="18" customHeight="1">
      <c r="A1085" s="32" t="s">
        <v>62</v>
      </c>
      <c r="B1085" s="11" t="s">
        <v>54</v>
      </c>
      <c r="C1085" s="11" t="s">
        <v>25</v>
      </c>
      <c r="D1085" s="11">
        <v>3</v>
      </c>
      <c r="E1085" s="35">
        <v>537558</v>
      </c>
    </row>
    <row r="1086" spans="1:5" ht="18" customHeight="1">
      <c r="A1086" s="32" t="s">
        <v>62</v>
      </c>
      <c r="B1086" s="11" t="s">
        <v>54</v>
      </c>
      <c r="C1086" s="11" t="s">
        <v>25</v>
      </c>
      <c r="D1086" s="11">
        <v>4</v>
      </c>
      <c r="E1086" s="35">
        <v>598689</v>
      </c>
    </row>
    <row r="1087" spans="1:5" ht="18" customHeight="1">
      <c r="A1087" s="32" t="s">
        <v>62</v>
      </c>
      <c r="B1087" s="11" t="s">
        <v>54</v>
      </c>
      <c r="C1087" s="11" t="s">
        <v>25</v>
      </c>
      <c r="D1087" s="11">
        <v>5</v>
      </c>
      <c r="E1087" s="35">
        <v>659265</v>
      </c>
    </row>
    <row r="1088" spans="1:5" ht="18" customHeight="1">
      <c r="A1088" s="32" t="s">
        <v>62</v>
      </c>
      <c r="B1088" s="11" t="s">
        <v>54</v>
      </c>
      <c r="C1088" s="11" t="s">
        <v>25</v>
      </c>
      <c r="D1088" s="11">
        <v>6</v>
      </c>
      <c r="E1088" s="35">
        <v>711506</v>
      </c>
    </row>
    <row r="1089" spans="1:5" ht="18" customHeight="1">
      <c r="A1089" s="32" t="s">
        <v>62</v>
      </c>
      <c r="B1089" s="11" t="s">
        <v>54</v>
      </c>
      <c r="C1089" s="11" t="s">
        <v>25</v>
      </c>
      <c r="D1089" s="11">
        <v>7</v>
      </c>
      <c r="E1089" s="35">
        <v>767649</v>
      </c>
    </row>
    <row r="1090" spans="1:5" ht="18" customHeight="1">
      <c r="A1090" s="32" t="s">
        <v>62</v>
      </c>
      <c r="B1090" s="11" t="s">
        <v>54</v>
      </c>
      <c r="C1090" s="11" t="s">
        <v>25</v>
      </c>
      <c r="D1090" s="11">
        <v>8</v>
      </c>
      <c r="E1090" s="35">
        <v>831063</v>
      </c>
    </row>
    <row r="1091" spans="1:5" ht="18" customHeight="1">
      <c r="A1091" s="32" t="s">
        <v>62</v>
      </c>
      <c r="B1091" s="11" t="s">
        <v>54</v>
      </c>
      <c r="C1091" s="11" t="s">
        <v>25</v>
      </c>
      <c r="D1091" s="11">
        <v>9</v>
      </c>
      <c r="E1091" s="35">
        <v>885040</v>
      </c>
    </row>
    <row r="1092" spans="1:5" ht="18" customHeight="1">
      <c r="A1092" s="32" t="s">
        <v>62</v>
      </c>
      <c r="B1092" s="11" t="s">
        <v>54</v>
      </c>
      <c r="C1092" s="11" t="s">
        <v>25</v>
      </c>
      <c r="D1092" s="11">
        <v>10</v>
      </c>
      <c r="E1092" s="35">
        <v>937682</v>
      </c>
    </row>
    <row r="1093" spans="1:5" ht="18" customHeight="1">
      <c r="A1093" s="32" t="s">
        <v>62</v>
      </c>
      <c r="B1093" s="11" t="s">
        <v>54</v>
      </c>
      <c r="C1093" s="11" t="s">
        <v>25</v>
      </c>
      <c r="D1093" s="11">
        <v>11</v>
      </c>
      <c r="E1093" s="35">
        <v>987018</v>
      </c>
    </row>
    <row r="1094" spans="1:5" ht="18" customHeight="1">
      <c r="A1094" s="32" t="s">
        <v>62</v>
      </c>
      <c r="B1094" s="11" t="s">
        <v>54</v>
      </c>
      <c r="C1094" s="11" t="s">
        <v>25</v>
      </c>
      <c r="D1094" s="11">
        <v>12</v>
      </c>
      <c r="E1094" s="35">
        <v>1047499</v>
      </c>
    </row>
    <row r="1095" spans="1:5" ht="18" customHeight="1">
      <c r="A1095" s="32" t="s">
        <v>62</v>
      </c>
      <c r="B1095" s="11" t="s">
        <v>54</v>
      </c>
      <c r="C1095" s="11" t="s">
        <v>25</v>
      </c>
      <c r="D1095" s="11">
        <v>13</v>
      </c>
      <c r="E1095" s="35">
        <v>1089230</v>
      </c>
    </row>
    <row r="1096" spans="1:5" ht="18" customHeight="1">
      <c r="A1096" s="32" t="s">
        <v>62</v>
      </c>
      <c r="B1096" s="11" t="s">
        <v>54</v>
      </c>
      <c r="C1096" s="11" t="s">
        <v>25</v>
      </c>
      <c r="D1096" s="11">
        <v>14</v>
      </c>
      <c r="E1096" s="35">
        <v>1148137</v>
      </c>
    </row>
    <row r="1097" spans="1:5" ht="18" customHeight="1">
      <c r="A1097" s="32" t="s">
        <v>62</v>
      </c>
      <c r="B1097" s="11" t="s">
        <v>54</v>
      </c>
      <c r="C1097" s="11" t="s">
        <v>25</v>
      </c>
      <c r="D1097" s="11">
        <v>15</v>
      </c>
      <c r="E1097" s="35">
        <v>1199404</v>
      </c>
    </row>
    <row r="1098" spans="1:5" ht="18" customHeight="1">
      <c r="A1098" s="32" t="s">
        <v>62</v>
      </c>
      <c r="B1098" s="11" t="s">
        <v>54</v>
      </c>
      <c r="C1098" s="11" t="s">
        <v>25</v>
      </c>
      <c r="D1098" s="11">
        <v>16</v>
      </c>
      <c r="E1098" s="35">
        <v>1259298</v>
      </c>
    </row>
    <row r="1099" spans="1:5" ht="18" customHeight="1">
      <c r="A1099" s="32" t="s">
        <v>62</v>
      </c>
      <c r="B1099" s="11" t="s">
        <v>54</v>
      </c>
      <c r="C1099" s="11" t="s">
        <v>25</v>
      </c>
      <c r="D1099" s="11">
        <v>17</v>
      </c>
      <c r="E1099" s="35">
        <v>1317770</v>
      </c>
    </row>
    <row r="1100" spans="1:5" ht="18" customHeight="1">
      <c r="A1100" s="32" t="s">
        <v>62</v>
      </c>
      <c r="B1100" s="11" t="s">
        <v>54</v>
      </c>
      <c r="C1100" s="11" t="s">
        <v>25</v>
      </c>
      <c r="D1100" s="11">
        <v>18</v>
      </c>
      <c r="E1100" s="35">
        <v>1370507</v>
      </c>
    </row>
    <row r="1101" spans="1:5" ht="18" customHeight="1">
      <c r="A1101" s="32" t="s">
        <v>62</v>
      </c>
      <c r="B1101" s="11" t="s">
        <v>54</v>
      </c>
      <c r="C1101" s="11" t="s">
        <v>25</v>
      </c>
      <c r="D1101" s="11">
        <v>19</v>
      </c>
      <c r="E1101" s="35">
        <v>1418806</v>
      </c>
    </row>
    <row r="1102" spans="1:5" ht="18" customHeight="1">
      <c r="A1102" s="32" t="s">
        <v>62</v>
      </c>
      <c r="B1102" s="11" t="s">
        <v>54</v>
      </c>
      <c r="C1102" s="11" t="s">
        <v>25</v>
      </c>
      <c r="D1102" s="11">
        <v>20</v>
      </c>
      <c r="E1102" s="35">
        <v>1461084</v>
      </c>
    </row>
    <row r="1103" spans="1:5" ht="18" customHeight="1">
      <c r="A1103" s="32" t="s">
        <v>62</v>
      </c>
      <c r="B1103" s="11" t="s">
        <v>54</v>
      </c>
      <c r="C1103" s="11" t="s">
        <v>25</v>
      </c>
      <c r="D1103" s="11">
        <v>21</v>
      </c>
      <c r="E1103" s="35">
        <v>1511649</v>
      </c>
    </row>
    <row r="1104" spans="1:5" ht="18" customHeight="1">
      <c r="A1104" s="32" t="s">
        <v>62</v>
      </c>
      <c r="B1104" s="11" t="s">
        <v>54</v>
      </c>
      <c r="C1104" s="11" t="s">
        <v>25</v>
      </c>
      <c r="D1104" s="11">
        <v>22</v>
      </c>
      <c r="E1104" s="35">
        <v>1548666</v>
      </c>
    </row>
    <row r="1105" spans="1:5" ht="18" customHeight="1">
      <c r="A1105" s="32" t="s">
        <v>62</v>
      </c>
      <c r="B1105" s="11" t="s">
        <v>54</v>
      </c>
      <c r="C1105" s="11" t="s">
        <v>25</v>
      </c>
      <c r="D1105" s="11">
        <v>23</v>
      </c>
      <c r="E1105" s="35">
        <v>1591368</v>
      </c>
    </row>
    <row r="1106" spans="1:5" ht="18" customHeight="1">
      <c r="A1106" s="32" t="s">
        <v>62</v>
      </c>
      <c r="B1106" s="11" t="s">
        <v>54</v>
      </c>
      <c r="C1106" s="11" t="s">
        <v>25</v>
      </c>
      <c r="D1106" s="11">
        <v>24</v>
      </c>
      <c r="E1106" s="35">
        <v>1636364</v>
      </c>
    </row>
    <row r="1107" spans="1:5" ht="18" customHeight="1">
      <c r="A1107" s="32" t="s">
        <v>62</v>
      </c>
      <c r="B1107" s="11" t="s">
        <v>54</v>
      </c>
      <c r="C1107" s="11" t="s">
        <v>25</v>
      </c>
      <c r="D1107" s="11">
        <v>25</v>
      </c>
      <c r="E1107" s="35">
        <v>1674398</v>
      </c>
    </row>
    <row r="1108" spans="1:5" ht="18" customHeight="1">
      <c r="A1108" s="32" t="s">
        <v>62</v>
      </c>
      <c r="B1108" s="11" t="s">
        <v>54</v>
      </c>
      <c r="C1108" s="11" t="s">
        <v>25</v>
      </c>
      <c r="D1108" s="11">
        <v>26</v>
      </c>
      <c r="E1108" s="35">
        <v>1715671</v>
      </c>
    </row>
    <row r="1109" spans="1:5" ht="18" customHeight="1">
      <c r="A1109" s="32" t="s">
        <v>62</v>
      </c>
      <c r="B1109" s="11" t="s">
        <v>54</v>
      </c>
      <c r="C1109" s="11" t="s">
        <v>25</v>
      </c>
      <c r="D1109" s="11">
        <v>27</v>
      </c>
      <c r="E1109" s="35">
        <v>1754241</v>
      </c>
    </row>
    <row r="1110" spans="1:5" ht="18" customHeight="1">
      <c r="A1110" s="32" t="s">
        <v>62</v>
      </c>
      <c r="B1110" s="11" t="s">
        <v>54</v>
      </c>
      <c r="C1110" s="11" t="s">
        <v>25</v>
      </c>
      <c r="D1110" s="11">
        <v>28</v>
      </c>
      <c r="E1110" s="35">
        <v>1789559</v>
      </c>
    </row>
    <row r="1111" spans="1:5" ht="18" customHeight="1">
      <c r="A1111" s="32" t="s">
        <v>62</v>
      </c>
      <c r="B1111" s="11" t="s">
        <v>54</v>
      </c>
      <c r="C1111" s="11" t="s">
        <v>25</v>
      </c>
      <c r="D1111" s="11">
        <v>29</v>
      </c>
      <c r="E1111" s="35">
        <v>1832866</v>
      </c>
    </row>
    <row r="1112" spans="1:5" ht="18" customHeight="1">
      <c r="A1112" s="32" t="s">
        <v>62</v>
      </c>
      <c r="B1112" s="11" t="s">
        <v>54</v>
      </c>
      <c r="C1112" s="11" t="s">
        <v>25</v>
      </c>
      <c r="D1112" s="11">
        <v>30</v>
      </c>
      <c r="E1112" s="35">
        <v>1874222</v>
      </c>
    </row>
    <row r="1113" spans="1:5" ht="18" customHeight="1">
      <c r="A1113" s="32" t="s">
        <v>62</v>
      </c>
      <c r="B1113" s="11" t="s">
        <v>54</v>
      </c>
      <c r="C1113" s="11" t="s">
        <v>25</v>
      </c>
      <c r="D1113" s="11">
        <v>31</v>
      </c>
      <c r="E1113" s="35">
        <v>1912576</v>
      </c>
    </row>
    <row r="1114" spans="1:5" ht="18" customHeight="1">
      <c r="A1114" s="32" t="s">
        <v>62</v>
      </c>
      <c r="B1114" s="11" t="s">
        <v>54</v>
      </c>
      <c r="C1114" s="11" t="s">
        <v>25</v>
      </c>
      <c r="D1114" s="11">
        <v>32</v>
      </c>
      <c r="E1114" s="35">
        <v>1954014</v>
      </c>
    </row>
    <row r="1115" spans="1:5" ht="18" customHeight="1">
      <c r="A1115" s="32" t="s">
        <v>62</v>
      </c>
      <c r="B1115" s="11" t="s">
        <v>54</v>
      </c>
      <c r="C1115" s="11" t="s">
        <v>25</v>
      </c>
      <c r="D1115" s="11">
        <v>33</v>
      </c>
      <c r="E1115" s="35">
        <v>1981620</v>
      </c>
    </row>
    <row r="1116" spans="1:5" ht="18" customHeight="1">
      <c r="A1116" s="32" t="s">
        <v>62</v>
      </c>
      <c r="B1116" s="11" t="s">
        <v>54</v>
      </c>
      <c r="C1116" s="11" t="s">
        <v>25</v>
      </c>
      <c r="D1116" s="11">
        <v>34</v>
      </c>
      <c r="E1116" s="35">
        <v>2020244</v>
      </c>
    </row>
    <row r="1117" spans="1:5" ht="18" customHeight="1">
      <c r="A1117" s="32" t="s">
        <v>62</v>
      </c>
      <c r="B1117" s="11" t="s">
        <v>54</v>
      </c>
      <c r="C1117" s="11" t="s">
        <v>25</v>
      </c>
      <c r="D1117" s="11">
        <v>35</v>
      </c>
      <c r="E1117" s="35">
        <v>2062011</v>
      </c>
    </row>
    <row r="1118" spans="1:5" ht="18" customHeight="1">
      <c r="A1118" s="32" t="s">
        <v>62</v>
      </c>
      <c r="B1118" s="11" t="s">
        <v>54</v>
      </c>
      <c r="C1118" s="11" t="s">
        <v>25</v>
      </c>
      <c r="D1118" s="11">
        <v>36</v>
      </c>
      <c r="E1118" s="35">
        <v>2089948</v>
      </c>
    </row>
    <row r="1119" spans="1:5" ht="18" customHeight="1">
      <c r="A1119" s="32" t="s">
        <v>62</v>
      </c>
      <c r="B1119" s="11" t="s">
        <v>54</v>
      </c>
      <c r="C1119" s="11" t="s">
        <v>25</v>
      </c>
      <c r="D1119" s="11">
        <v>37</v>
      </c>
      <c r="E1119" s="35">
        <v>2129841</v>
      </c>
    </row>
    <row r="1120" spans="1:5" ht="18" customHeight="1">
      <c r="A1120" s="32" t="s">
        <v>62</v>
      </c>
      <c r="B1120" s="11" t="s">
        <v>54</v>
      </c>
      <c r="C1120" s="11" t="s">
        <v>25</v>
      </c>
      <c r="D1120" s="11">
        <v>38</v>
      </c>
      <c r="E1120" s="35">
        <v>2163996</v>
      </c>
    </row>
    <row r="1121" spans="1:5" ht="18" customHeight="1">
      <c r="A1121" s="32" t="s">
        <v>62</v>
      </c>
      <c r="B1121" s="11" t="s">
        <v>54</v>
      </c>
      <c r="C1121" s="11" t="s">
        <v>25</v>
      </c>
      <c r="D1121" s="11">
        <v>39</v>
      </c>
      <c r="E1121" s="35">
        <v>2194142</v>
      </c>
    </row>
    <row r="1122" spans="1:5" ht="18" customHeight="1">
      <c r="A1122" s="32" t="s">
        <v>62</v>
      </c>
      <c r="B1122" s="11" t="s">
        <v>54</v>
      </c>
      <c r="C1122" s="11" t="s">
        <v>25</v>
      </c>
      <c r="D1122" s="11">
        <v>40</v>
      </c>
      <c r="E1122" s="35">
        <v>2239651</v>
      </c>
    </row>
    <row r="1123" spans="1:5" ht="18" customHeight="1">
      <c r="A1123" s="32" t="s">
        <v>63</v>
      </c>
      <c r="B1123" s="11" t="s">
        <v>55</v>
      </c>
      <c r="C1123" s="11" t="s">
        <v>25</v>
      </c>
      <c r="D1123" s="11">
        <v>1</v>
      </c>
      <c r="E1123" s="35">
        <v>148118</v>
      </c>
    </row>
    <row r="1124" spans="1:5" ht="18" customHeight="1">
      <c r="A1124" s="32" t="s">
        <v>63</v>
      </c>
      <c r="B1124" s="11" t="s">
        <v>55</v>
      </c>
      <c r="C1124" s="11" t="s">
        <v>25</v>
      </c>
      <c r="D1124" s="11">
        <v>2</v>
      </c>
      <c r="E1124" s="35">
        <v>460628</v>
      </c>
    </row>
    <row r="1125" spans="1:5" ht="18" customHeight="1">
      <c r="A1125" s="32" t="s">
        <v>63</v>
      </c>
      <c r="B1125" s="11" t="s">
        <v>55</v>
      </c>
      <c r="C1125" s="11" t="s">
        <v>25</v>
      </c>
      <c r="D1125" s="11">
        <v>3</v>
      </c>
      <c r="E1125" s="35">
        <v>520919</v>
      </c>
    </row>
    <row r="1126" spans="1:5" ht="18" customHeight="1">
      <c r="A1126" s="32" t="s">
        <v>63</v>
      </c>
      <c r="B1126" s="11" t="s">
        <v>55</v>
      </c>
      <c r="C1126" s="11" t="s">
        <v>25</v>
      </c>
      <c r="D1126" s="11">
        <v>4</v>
      </c>
      <c r="E1126" s="35">
        <v>583214</v>
      </c>
    </row>
    <row r="1127" spans="1:5" ht="18" customHeight="1">
      <c r="A1127" s="32" t="s">
        <v>63</v>
      </c>
      <c r="B1127" s="11" t="s">
        <v>55</v>
      </c>
      <c r="C1127" s="11" t="s">
        <v>25</v>
      </c>
      <c r="D1127" s="11">
        <v>5</v>
      </c>
      <c r="E1127" s="35">
        <v>635928</v>
      </c>
    </row>
    <row r="1128" spans="1:5" ht="18" customHeight="1">
      <c r="A1128" s="32" t="s">
        <v>63</v>
      </c>
      <c r="B1128" s="11" t="s">
        <v>55</v>
      </c>
      <c r="C1128" s="11" t="s">
        <v>25</v>
      </c>
      <c r="D1128" s="11">
        <v>6</v>
      </c>
      <c r="E1128" s="35">
        <v>699535</v>
      </c>
    </row>
    <row r="1129" spans="1:5" ht="18" customHeight="1">
      <c r="A1129" s="32" t="s">
        <v>63</v>
      </c>
      <c r="B1129" s="11" t="s">
        <v>55</v>
      </c>
      <c r="C1129" s="11" t="s">
        <v>25</v>
      </c>
      <c r="D1129" s="11">
        <v>7</v>
      </c>
      <c r="E1129" s="35">
        <v>752208</v>
      </c>
    </row>
    <row r="1130" spans="1:5" ht="18" customHeight="1">
      <c r="A1130" s="32" t="s">
        <v>63</v>
      </c>
      <c r="B1130" s="11" t="s">
        <v>55</v>
      </c>
      <c r="C1130" s="11" t="s">
        <v>25</v>
      </c>
      <c r="D1130" s="11">
        <v>8</v>
      </c>
      <c r="E1130" s="35">
        <v>807757</v>
      </c>
    </row>
    <row r="1131" spans="1:5" ht="18" customHeight="1">
      <c r="A1131" s="32" t="s">
        <v>63</v>
      </c>
      <c r="B1131" s="11" t="s">
        <v>55</v>
      </c>
      <c r="C1131" s="11" t="s">
        <v>25</v>
      </c>
      <c r="D1131" s="11">
        <v>9</v>
      </c>
      <c r="E1131" s="35">
        <v>862742</v>
      </c>
    </row>
    <row r="1132" spans="1:5" ht="18" customHeight="1">
      <c r="A1132" s="32" t="s">
        <v>63</v>
      </c>
      <c r="B1132" s="11" t="s">
        <v>55</v>
      </c>
      <c r="C1132" s="11" t="s">
        <v>25</v>
      </c>
      <c r="D1132" s="11">
        <v>10</v>
      </c>
      <c r="E1132" s="35">
        <v>912938</v>
      </c>
    </row>
    <row r="1133" spans="1:5" ht="18" customHeight="1">
      <c r="A1133" s="32" t="s">
        <v>63</v>
      </c>
      <c r="B1133" s="11" t="s">
        <v>55</v>
      </c>
      <c r="C1133" s="11" t="s">
        <v>25</v>
      </c>
      <c r="D1133" s="11">
        <v>11</v>
      </c>
      <c r="E1133" s="35">
        <v>964833</v>
      </c>
    </row>
    <row r="1134" spans="1:5" ht="18" customHeight="1">
      <c r="A1134" s="32" t="s">
        <v>63</v>
      </c>
      <c r="B1134" s="11" t="s">
        <v>55</v>
      </c>
      <c r="C1134" s="11" t="s">
        <v>25</v>
      </c>
      <c r="D1134" s="11">
        <v>12</v>
      </c>
      <c r="E1134" s="35">
        <v>1014919</v>
      </c>
    </row>
    <row r="1135" spans="1:5" ht="18" customHeight="1">
      <c r="A1135" s="32" t="s">
        <v>63</v>
      </c>
      <c r="B1135" s="11" t="s">
        <v>55</v>
      </c>
      <c r="C1135" s="11" t="s">
        <v>25</v>
      </c>
      <c r="D1135" s="11">
        <v>13</v>
      </c>
      <c r="E1135" s="35">
        <v>1075859</v>
      </c>
    </row>
    <row r="1136" spans="1:5" ht="18" customHeight="1">
      <c r="A1136" s="32" t="s">
        <v>63</v>
      </c>
      <c r="B1136" s="11" t="s">
        <v>55</v>
      </c>
      <c r="C1136" s="11" t="s">
        <v>25</v>
      </c>
      <c r="D1136" s="11">
        <v>14</v>
      </c>
      <c r="E1136" s="35">
        <v>1136561</v>
      </c>
    </row>
    <row r="1137" spans="1:5" ht="18" customHeight="1">
      <c r="A1137" s="32" t="s">
        <v>63</v>
      </c>
      <c r="B1137" s="11" t="s">
        <v>55</v>
      </c>
      <c r="C1137" s="11" t="s">
        <v>25</v>
      </c>
      <c r="D1137" s="11">
        <v>15</v>
      </c>
      <c r="E1137" s="35">
        <v>1189789</v>
      </c>
    </row>
    <row r="1138" spans="1:5" ht="18" customHeight="1">
      <c r="A1138" s="32" t="s">
        <v>63</v>
      </c>
      <c r="B1138" s="11" t="s">
        <v>55</v>
      </c>
      <c r="C1138" s="11" t="s">
        <v>25</v>
      </c>
      <c r="D1138" s="11">
        <v>16</v>
      </c>
      <c r="E1138" s="35">
        <v>1240581</v>
      </c>
    </row>
    <row r="1139" spans="1:5" ht="18" customHeight="1">
      <c r="A1139" s="32" t="s">
        <v>63</v>
      </c>
      <c r="B1139" s="11" t="s">
        <v>55</v>
      </c>
      <c r="C1139" s="11" t="s">
        <v>25</v>
      </c>
      <c r="D1139" s="11">
        <v>17</v>
      </c>
      <c r="E1139" s="35">
        <v>1283528</v>
      </c>
    </row>
    <row r="1140" spans="1:5" ht="18" customHeight="1">
      <c r="A1140" s="32" t="s">
        <v>63</v>
      </c>
      <c r="B1140" s="11" t="s">
        <v>55</v>
      </c>
      <c r="C1140" s="11" t="s">
        <v>25</v>
      </c>
      <c r="D1140" s="11">
        <v>18</v>
      </c>
      <c r="E1140" s="35">
        <v>1332973</v>
      </c>
    </row>
    <row r="1141" spans="1:5" ht="18" customHeight="1">
      <c r="A1141" s="32" t="s">
        <v>63</v>
      </c>
      <c r="B1141" s="11" t="s">
        <v>55</v>
      </c>
      <c r="C1141" s="11" t="s">
        <v>25</v>
      </c>
      <c r="D1141" s="11">
        <v>19</v>
      </c>
      <c r="E1141" s="35">
        <v>1369946</v>
      </c>
    </row>
    <row r="1142" spans="1:5" ht="18" customHeight="1">
      <c r="A1142" s="32" t="s">
        <v>63</v>
      </c>
      <c r="B1142" s="11" t="s">
        <v>55</v>
      </c>
      <c r="C1142" s="11" t="s">
        <v>25</v>
      </c>
      <c r="D1142" s="11">
        <v>20</v>
      </c>
      <c r="E1142" s="35">
        <v>1417579</v>
      </c>
    </row>
    <row r="1143" spans="1:5" ht="18" customHeight="1">
      <c r="A1143" s="32" t="s">
        <v>63</v>
      </c>
      <c r="B1143" s="11" t="s">
        <v>55</v>
      </c>
      <c r="C1143" s="11" t="s">
        <v>25</v>
      </c>
      <c r="D1143" s="11">
        <v>21</v>
      </c>
      <c r="E1143" s="35">
        <v>1460646</v>
      </c>
    </row>
    <row r="1144" spans="1:5" ht="18" customHeight="1">
      <c r="A1144" s="32" t="s">
        <v>63</v>
      </c>
      <c r="B1144" s="11" t="s">
        <v>55</v>
      </c>
      <c r="C1144" s="11" t="s">
        <v>25</v>
      </c>
      <c r="D1144" s="11">
        <v>22</v>
      </c>
      <c r="E1144" s="35">
        <v>1503700</v>
      </c>
    </row>
    <row r="1145" spans="1:5" ht="18" customHeight="1">
      <c r="A1145" s="32" t="s">
        <v>63</v>
      </c>
      <c r="B1145" s="11" t="s">
        <v>55</v>
      </c>
      <c r="C1145" s="11" t="s">
        <v>25</v>
      </c>
      <c r="D1145" s="11">
        <v>23</v>
      </c>
      <c r="E1145" s="35">
        <v>1543931</v>
      </c>
    </row>
    <row r="1146" spans="1:5" ht="18" customHeight="1">
      <c r="A1146" s="32" t="s">
        <v>63</v>
      </c>
      <c r="B1146" s="11" t="s">
        <v>55</v>
      </c>
      <c r="C1146" s="11" t="s">
        <v>25</v>
      </c>
      <c r="D1146" s="11">
        <v>24</v>
      </c>
      <c r="E1146" s="35">
        <v>1590105</v>
      </c>
    </row>
    <row r="1147" spans="1:5" ht="18" customHeight="1">
      <c r="A1147" s="32" t="s">
        <v>63</v>
      </c>
      <c r="B1147" s="11" t="s">
        <v>55</v>
      </c>
      <c r="C1147" s="11" t="s">
        <v>25</v>
      </c>
      <c r="D1147" s="11">
        <v>25</v>
      </c>
      <c r="E1147" s="35">
        <v>1626086</v>
      </c>
    </row>
    <row r="1148" spans="1:5" ht="18" customHeight="1">
      <c r="A1148" s="32" t="s">
        <v>63</v>
      </c>
      <c r="B1148" s="11" t="s">
        <v>55</v>
      </c>
      <c r="C1148" s="11" t="s">
        <v>25</v>
      </c>
      <c r="D1148" s="11">
        <v>26</v>
      </c>
      <c r="E1148" s="35">
        <v>1666456</v>
      </c>
    </row>
    <row r="1149" spans="1:5" ht="18" customHeight="1">
      <c r="A1149" s="32" t="s">
        <v>63</v>
      </c>
      <c r="B1149" s="11" t="s">
        <v>55</v>
      </c>
      <c r="C1149" s="11" t="s">
        <v>25</v>
      </c>
      <c r="D1149" s="11">
        <v>27</v>
      </c>
      <c r="E1149" s="35">
        <v>1704192</v>
      </c>
    </row>
    <row r="1150" spans="1:5" ht="18" customHeight="1">
      <c r="A1150" s="32" t="s">
        <v>63</v>
      </c>
      <c r="B1150" s="11" t="s">
        <v>55</v>
      </c>
      <c r="C1150" s="11" t="s">
        <v>25</v>
      </c>
      <c r="D1150" s="11">
        <v>28</v>
      </c>
      <c r="E1150" s="35">
        <v>1747251</v>
      </c>
    </row>
    <row r="1151" spans="1:5" ht="18" customHeight="1">
      <c r="A1151" s="32" t="s">
        <v>63</v>
      </c>
      <c r="B1151" s="11" t="s">
        <v>55</v>
      </c>
      <c r="C1151" s="11" t="s">
        <v>25</v>
      </c>
      <c r="D1151" s="11">
        <v>29</v>
      </c>
      <c r="E1151" s="35">
        <v>1789510</v>
      </c>
    </row>
    <row r="1152" spans="1:5" ht="18" customHeight="1">
      <c r="A1152" s="32" t="s">
        <v>63</v>
      </c>
      <c r="B1152" s="11" t="s">
        <v>55</v>
      </c>
      <c r="C1152" s="11" t="s">
        <v>25</v>
      </c>
      <c r="D1152" s="11">
        <v>30</v>
      </c>
      <c r="E1152" s="35">
        <v>1825467</v>
      </c>
    </row>
    <row r="1153" spans="1:5" ht="18" customHeight="1">
      <c r="A1153" s="32" t="s">
        <v>63</v>
      </c>
      <c r="B1153" s="11" t="s">
        <v>55</v>
      </c>
      <c r="C1153" s="11" t="s">
        <v>25</v>
      </c>
      <c r="D1153" s="11">
        <v>31</v>
      </c>
      <c r="E1153" s="35">
        <v>1859081</v>
      </c>
    </row>
    <row r="1154" spans="1:5" ht="18" customHeight="1">
      <c r="A1154" s="32" t="s">
        <v>63</v>
      </c>
      <c r="B1154" s="11" t="s">
        <v>55</v>
      </c>
      <c r="C1154" s="11" t="s">
        <v>25</v>
      </c>
      <c r="D1154" s="11">
        <v>32</v>
      </c>
      <c r="E1154" s="35">
        <v>1900971</v>
      </c>
    </row>
    <row r="1155" spans="1:5" ht="18" customHeight="1">
      <c r="A1155" s="32" t="s">
        <v>63</v>
      </c>
      <c r="B1155" s="11" t="s">
        <v>55</v>
      </c>
      <c r="C1155" s="11" t="s">
        <v>25</v>
      </c>
      <c r="D1155" s="11">
        <v>33</v>
      </c>
      <c r="E1155" s="35">
        <v>1941755</v>
      </c>
    </row>
    <row r="1156" spans="1:5" ht="18" customHeight="1">
      <c r="A1156" s="32" t="s">
        <v>63</v>
      </c>
      <c r="B1156" s="11" t="s">
        <v>55</v>
      </c>
      <c r="C1156" s="11" t="s">
        <v>25</v>
      </c>
      <c r="D1156" s="11">
        <v>34</v>
      </c>
      <c r="E1156" s="35">
        <v>1968234</v>
      </c>
    </row>
    <row r="1157" spans="1:5" ht="18" customHeight="1">
      <c r="A1157" s="32" t="s">
        <v>63</v>
      </c>
      <c r="B1157" s="11" t="s">
        <v>55</v>
      </c>
      <c r="C1157" s="11" t="s">
        <v>25</v>
      </c>
      <c r="D1157" s="11">
        <v>35</v>
      </c>
      <c r="E1157" s="35">
        <v>2013447</v>
      </c>
    </row>
    <row r="1158" spans="1:5" ht="18" customHeight="1">
      <c r="A1158" s="32" t="s">
        <v>63</v>
      </c>
      <c r="B1158" s="11" t="s">
        <v>55</v>
      </c>
      <c r="C1158" s="11" t="s">
        <v>25</v>
      </c>
      <c r="D1158" s="11">
        <v>36</v>
      </c>
      <c r="E1158" s="35">
        <v>2045628</v>
      </c>
    </row>
    <row r="1159" spans="1:5" ht="18" customHeight="1">
      <c r="A1159" s="32" t="s">
        <v>63</v>
      </c>
      <c r="B1159" s="11" t="s">
        <v>55</v>
      </c>
      <c r="C1159" s="11" t="s">
        <v>25</v>
      </c>
      <c r="D1159" s="11">
        <v>37</v>
      </c>
      <c r="E1159" s="35">
        <v>2078895</v>
      </c>
    </row>
    <row r="1160" spans="1:5" ht="18" customHeight="1">
      <c r="A1160" s="32" t="s">
        <v>63</v>
      </c>
      <c r="B1160" s="11" t="s">
        <v>55</v>
      </c>
      <c r="C1160" s="11" t="s">
        <v>25</v>
      </c>
      <c r="D1160" s="11">
        <v>38</v>
      </c>
      <c r="E1160" s="35">
        <v>2116425</v>
      </c>
    </row>
    <row r="1161" spans="1:5" ht="18" customHeight="1">
      <c r="A1161" s="32" t="s">
        <v>63</v>
      </c>
      <c r="B1161" s="11" t="s">
        <v>55</v>
      </c>
      <c r="C1161" s="11" t="s">
        <v>25</v>
      </c>
      <c r="D1161" s="11">
        <v>39</v>
      </c>
      <c r="E1161" s="35">
        <v>2155268</v>
      </c>
    </row>
    <row r="1162" spans="1:5" ht="18" customHeight="1">
      <c r="A1162" s="32" t="s">
        <v>63</v>
      </c>
      <c r="B1162" s="11" t="s">
        <v>55</v>
      </c>
      <c r="C1162" s="11" t="s">
        <v>25</v>
      </c>
      <c r="D1162" s="11">
        <v>40</v>
      </c>
      <c r="E1162" s="35">
        <v>2185177</v>
      </c>
    </row>
    <row r="1163" spans="1:5" ht="18" customHeight="1">
      <c r="A1163" s="32" t="s">
        <v>64</v>
      </c>
      <c r="B1163" s="11" t="s">
        <v>56</v>
      </c>
      <c r="C1163" s="11" t="s">
        <v>25</v>
      </c>
      <c r="D1163" s="11">
        <v>1</v>
      </c>
      <c r="E1163" s="35">
        <v>457966</v>
      </c>
    </row>
    <row r="1164" spans="1:5" ht="18" customHeight="1">
      <c r="A1164" s="32" t="s">
        <v>64</v>
      </c>
      <c r="B1164" s="11" t="s">
        <v>56</v>
      </c>
      <c r="C1164" s="11" t="s">
        <v>25</v>
      </c>
      <c r="D1164" s="11">
        <v>2</v>
      </c>
      <c r="E1164" s="35">
        <v>494181</v>
      </c>
    </row>
    <row r="1165" spans="1:5" ht="18" customHeight="1">
      <c r="A1165" s="32" t="s">
        <v>64</v>
      </c>
      <c r="B1165" s="11" t="s">
        <v>56</v>
      </c>
      <c r="C1165" s="11" t="s">
        <v>25</v>
      </c>
      <c r="D1165" s="11">
        <v>3</v>
      </c>
      <c r="E1165" s="35">
        <v>567127</v>
      </c>
    </row>
    <row r="1166" spans="1:5" ht="18" customHeight="1">
      <c r="A1166" s="32" t="s">
        <v>64</v>
      </c>
      <c r="B1166" s="11" t="s">
        <v>56</v>
      </c>
      <c r="C1166" s="11" t="s">
        <v>25</v>
      </c>
      <c r="D1166" s="11">
        <v>4</v>
      </c>
      <c r="E1166" s="35">
        <v>638659</v>
      </c>
    </row>
    <row r="1167" spans="1:5" ht="18" customHeight="1">
      <c r="A1167" s="32" t="s">
        <v>64</v>
      </c>
      <c r="B1167" s="11" t="s">
        <v>56</v>
      </c>
      <c r="C1167" s="11" t="s">
        <v>25</v>
      </c>
      <c r="D1167" s="11">
        <v>5</v>
      </c>
      <c r="E1167" s="35">
        <v>706785</v>
      </c>
    </row>
    <row r="1168" spans="1:5" ht="18" customHeight="1">
      <c r="A1168" s="32" t="s">
        <v>64</v>
      </c>
      <c r="B1168" s="11" t="s">
        <v>56</v>
      </c>
      <c r="C1168" s="11" t="s">
        <v>25</v>
      </c>
      <c r="D1168" s="11">
        <v>6</v>
      </c>
      <c r="E1168" s="35">
        <v>775038</v>
      </c>
    </row>
    <row r="1169" spans="1:5" ht="18" customHeight="1">
      <c r="A1169" s="32" t="s">
        <v>64</v>
      </c>
      <c r="B1169" s="11" t="s">
        <v>56</v>
      </c>
      <c r="C1169" s="11" t="s">
        <v>25</v>
      </c>
      <c r="D1169" s="11">
        <v>7</v>
      </c>
      <c r="E1169" s="35">
        <v>843293</v>
      </c>
    </row>
    <row r="1170" spans="1:5" ht="18" customHeight="1">
      <c r="A1170" s="32" t="s">
        <v>64</v>
      </c>
      <c r="B1170" s="11" t="s">
        <v>56</v>
      </c>
      <c r="C1170" s="11" t="s">
        <v>25</v>
      </c>
      <c r="D1170" s="11">
        <v>8</v>
      </c>
      <c r="E1170" s="35">
        <v>903973</v>
      </c>
    </row>
    <row r="1171" spans="1:5" ht="18" customHeight="1">
      <c r="A1171" s="32" t="s">
        <v>64</v>
      </c>
      <c r="B1171" s="11" t="s">
        <v>56</v>
      </c>
      <c r="C1171" s="11" t="s">
        <v>25</v>
      </c>
      <c r="D1171" s="11">
        <v>9</v>
      </c>
      <c r="E1171" s="35">
        <v>971846</v>
      </c>
    </row>
    <row r="1172" spans="1:5" ht="18" customHeight="1">
      <c r="A1172" s="32" t="s">
        <v>64</v>
      </c>
      <c r="B1172" s="11" t="s">
        <v>56</v>
      </c>
      <c r="C1172" s="11" t="s">
        <v>25</v>
      </c>
      <c r="D1172" s="11">
        <v>10</v>
      </c>
      <c r="E1172" s="35">
        <v>1032315</v>
      </c>
    </row>
    <row r="1173" spans="1:5" ht="18" customHeight="1">
      <c r="A1173" s="32" t="s">
        <v>64</v>
      </c>
      <c r="B1173" s="11" t="s">
        <v>56</v>
      </c>
      <c r="C1173" s="11" t="s">
        <v>25</v>
      </c>
      <c r="D1173" s="11">
        <v>11</v>
      </c>
      <c r="E1173" s="35">
        <v>1096265</v>
      </c>
    </row>
    <row r="1174" spans="1:5" ht="18" customHeight="1">
      <c r="A1174" s="32" t="s">
        <v>64</v>
      </c>
      <c r="B1174" s="11" t="s">
        <v>56</v>
      </c>
      <c r="C1174" s="11" t="s">
        <v>25</v>
      </c>
      <c r="D1174" s="11">
        <v>12</v>
      </c>
      <c r="E1174" s="35">
        <v>1156653</v>
      </c>
    </row>
    <row r="1175" spans="1:5" ht="18" customHeight="1">
      <c r="A1175" s="32" t="s">
        <v>64</v>
      </c>
      <c r="B1175" s="11" t="s">
        <v>56</v>
      </c>
      <c r="C1175" s="11" t="s">
        <v>25</v>
      </c>
      <c r="D1175" s="11">
        <v>13</v>
      </c>
      <c r="E1175" s="35">
        <v>1214907</v>
      </c>
    </row>
    <row r="1176" spans="1:5" ht="18" customHeight="1">
      <c r="A1176" s="32" t="s">
        <v>64</v>
      </c>
      <c r="B1176" s="11" t="s">
        <v>56</v>
      </c>
      <c r="C1176" s="11" t="s">
        <v>25</v>
      </c>
      <c r="D1176" s="11">
        <v>14</v>
      </c>
      <c r="E1176" s="35">
        <v>1296850</v>
      </c>
    </row>
    <row r="1177" spans="1:5" ht="18" customHeight="1">
      <c r="A1177" s="32" t="s">
        <v>64</v>
      </c>
      <c r="B1177" s="11" t="s">
        <v>56</v>
      </c>
      <c r="C1177" s="11" t="s">
        <v>25</v>
      </c>
      <c r="D1177" s="11">
        <v>15</v>
      </c>
      <c r="E1177" s="35">
        <v>1353866</v>
      </c>
    </row>
    <row r="1178" spans="1:5" ht="18" customHeight="1">
      <c r="A1178" s="32" t="s">
        <v>64</v>
      </c>
      <c r="B1178" s="11" t="s">
        <v>56</v>
      </c>
      <c r="C1178" s="11" t="s">
        <v>25</v>
      </c>
      <c r="D1178" s="11">
        <v>16</v>
      </c>
      <c r="E1178" s="35">
        <v>1422981</v>
      </c>
    </row>
    <row r="1179" spans="1:5" ht="18" customHeight="1">
      <c r="A1179" s="32" t="s">
        <v>64</v>
      </c>
      <c r="B1179" s="11" t="s">
        <v>56</v>
      </c>
      <c r="C1179" s="11" t="s">
        <v>25</v>
      </c>
      <c r="D1179" s="11">
        <v>17</v>
      </c>
      <c r="E1179" s="35">
        <v>1483322</v>
      </c>
    </row>
    <row r="1180" spans="1:5" ht="18" customHeight="1">
      <c r="A1180" s="32" t="s">
        <v>64</v>
      </c>
      <c r="B1180" s="11" t="s">
        <v>56</v>
      </c>
      <c r="C1180" s="11" t="s">
        <v>25</v>
      </c>
      <c r="D1180" s="11">
        <v>18</v>
      </c>
      <c r="E1180" s="35">
        <v>1537326</v>
      </c>
    </row>
    <row r="1181" spans="1:5" ht="18" customHeight="1">
      <c r="A1181" s="32" t="s">
        <v>64</v>
      </c>
      <c r="B1181" s="11" t="s">
        <v>56</v>
      </c>
      <c r="C1181" s="11" t="s">
        <v>25</v>
      </c>
      <c r="D1181" s="11">
        <v>19</v>
      </c>
      <c r="E1181" s="35">
        <v>1593689</v>
      </c>
    </row>
    <row r="1182" spans="1:5" ht="18" customHeight="1">
      <c r="A1182" s="32" t="s">
        <v>64</v>
      </c>
      <c r="B1182" s="11" t="s">
        <v>56</v>
      </c>
      <c r="C1182" s="11" t="s">
        <v>25</v>
      </c>
      <c r="D1182" s="11">
        <v>20</v>
      </c>
      <c r="E1182" s="35">
        <v>1644767</v>
      </c>
    </row>
    <row r="1183" spans="1:5" ht="18" customHeight="1">
      <c r="A1183" s="32" t="s">
        <v>64</v>
      </c>
      <c r="B1183" s="11" t="s">
        <v>56</v>
      </c>
      <c r="C1183" s="11" t="s">
        <v>25</v>
      </c>
      <c r="D1183" s="11">
        <v>21</v>
      </c>
      <c r="E1183" s="35">
        <v>1701011</v>
      </c>
    </row>
    <row r="1184" spans="1:5" ht="18" customHeight="1">
      <c r="A1184" s="32" t="s">
        <v>64</v>
      </c>
      <c r="B1184" s="11" t="s">
        <v>56</v>
      </c>
      <c r="C1184" s="11" t="s">
        <v>25</v>
      </c>
      <c r="D1184" s="11">
        <v>22</v>
      </c>
      <c r="E1184" s="35">
        <v>1748846</v>
      </c>
    </row>
    <row r="1185" spans="1:5" ht="18" customHeight="1">
      <c r="A1185" s="32" t="s">
        <v>64</v>
      </c>
      <c r="B1185" s="11" t="s">
        <v>56</v>
      </c>
      <c r="C1185" s="11" t="s">
        <v>25</v>
      </c>
      <c r="D1185" s="11">
        <v>23</v>
      </c>
      <c r="E1185" s="35">
        <v>1793942</v>
      </c>
    </row>
    <row r="1186" spans="1:5" ht="18" customHeight="1">
      <c r="A1186" s="32" t="s">
        <v>64</v>
      </c>
      <c r="B1186" s="11" t="s">
        <v>56</v>
      </c>
      <c r="C1186" s="11" t="s">
        <v>25</v>
      </c>
      <c r="D1186" s="11">
        <v>24</v>
      </c>
      <c r="E1186" s="35">
        <v>1846933</v>
      </c>
    </row>
    <row r="1187" spans="1:5" ht="18" customHeight="1">
      <c r="A1187" s="32" t="s">
        <v>64</v>
      </c>
      <c r="B1187" s="11" t="s">
        <v>56</v>
      </c>
      <c r="C1187" s="11" t="s">
        <v>25</v>
      </c>
      <c r="D1187" s="11">
        <v>25</v>
      </c>
      <c r="E1187" s="35">
        <v>1897028</v>
      </c>
    </row>
    <row r="1188" spans="1:5" ht="18" customHeight="1">
      <c r="A1188" s="32" t="s">
        <v>64</v>
      </c>
      <c r="B1188" s="11" t="s">
        <v>56</v>
      </c>
      <c r="C1188" s="11" t="s">
        <v>25</v>
      </c>
      <c r="D1188" s="11">
        <v>26</v>
      </c>
      <c r="E1188" s="35">
        <v>1946540</v>
      </c>
    </row>
    <row r="1189" spans="1:5" ht="18" customHeight="1">
      <c r="A1189" s="32" t="s">
        <v>64</v>
      </c>
      <c r="B1189" s="11" t="s">
        <v>56</v>
      </c>
      <c r="C1189" s="11" t="s">
        <v>25</v>
      </c>
      <c r="D1189" s="11">
        <v>27</v>
      </c>
      <c r="E1189" s="35">
        <v>1994139</v>
      </c>
    </row>
    <row r="1190" spans="1:5" ht="18" customHeight="1">
      <c r="A1190" s="32" t="s">
        <v>64</v>
      </c>
      <c r="B1190" s="11" t="s">
        <v>56</v>
      </c>
      <c r="C1190" s="11" t="s">
        <v>25</v>
      </c>
      <c r="D1190" s="11">
        <v>28</v>
      </c>
      <c r="E1190" s="35">
        <v>2041715</v>
      </c>
    </row>
    <row r="1191" spans="1:5" ht="18" customHeight="1">
      <c r="A1191" s="32" t="s">
        <v>64</v>
      </c>
      <c r="B1191" s="11" t="s">
        <v>56</v>
      </c>
      <c r="C1191" s="11" t="s">
        <v>25</v>
      </c>
      <c r="D1191" s="11">
        <v>29</v>
      </c>
      <c r="E1191" s="35">
        <v>2091740</v>
      </c>
    </row>
    <row r="1192" spans="1:5" ht="18" customHeight="1">
      <c r="A1192" s="32" t="s">
        <v>64</v>
      </c>
      <c r="B1192" s="11" t="s">
        <v>56</v>
      </c>
      <c r="C1192" s="11" t="s">
        <v>25</v>
      </c>
      <c r="D1192" s="11">
        <v>30</v>
      </c>
      <c r="E1192" s="35">
        <v>2131329</v>
      </c>
    </row>
    <row r="1193" spans="1:5" ht="18" customHeight="1">
      <c r="A1193" s="32" t="s">
        <v>64</v>
      </c>
      <c r="B1193" s="11" t="s">
        <v>56</v>
      </c>
      <c r="C1193" s="11" t="s">
        <v>25</v>
      </c>
      <c r="D1193" s="11">
        <v>31</v>
      </c>
      <c r="E1193" s="35">
        <v>2175134</v>
      </c>
    </row>
    <row r="1194" spans="1:5" ht="18" customHeight="1">
      <c r="A1194" s="32" t="s">
        <v>64</v>
      </c>
      <c r="B1194" s="11" t="s">
        <v>56</v>
      </c>
      <c r="C1194" s="11" t="s">
        <v>25</v>
      </c>
      <c r="D1194" s="11">
        <v>32</v>
      </c>
      <c r="E1194" s="35">
        <v>2221083</v>
      </c>
    </row>
    <row r="1195" spans="1:5" ht="18" customHeight="1">
      <c r="A1195" s="32" t="s">
        <v>64</v>
      </c>
      <c r="B1195" s="11" t="s">
        <v>56</v>
      </c>
      <c r="C1195" s="11" t="s">
        <v>25</v>
      </c>
      <c r="D1195" s="11">
        <v>33</v>
      </c>
      <c r="E1195" s="35">
        <v>2268462</v>
      </c>
    </row>
    <row r="1196" spans="1:5" ht="18" customHeight="1">
      <c r="A1196" s="32" t="s">
        <v>64</v>
      </c>
      <c r="B1196" s="11" t="s">
        <v>56</v>
      </c>
      <c r="C1196" s="11" t="s">
        <v>25</v>
      </c>
      <c r="D1196" s="11">
        <v>34</v>
      </c>
      <c r="E1196" s="35">
        <v>2313593</v>
      </c>
    </row>
    <row r="1197" spans="1:5" ht="18" customHeight="1">
      <c r="A1197" s="32" t="s">
        <v>64</v>
      </c>
      <c r="B1197" s="11" t="s">
        <v>56</v>
      </c>
      <c r="C1197" s="11" t="s">
        <v>25</v>
      </c>
      <c r="D1197" s="11">
        <v>35</v>
      </c>
      <c r="E1197" s="35">
        <v>2356411</v>
      </c>
    </row>
    <row r="1198" spans="1:5" ht="18" customHeight="1">
      <c r="A1198" s="32" t="s">
        <v>64</v>
      </c>
      <c r="B1198" s="11" t="s">
        <v>56</v>
      </c>
      <c r="C1198" s="11" t="s">
        <v>25</v>
      </c>
      <c r="D1198" s="11">
        <v>36</v>
      </c>
      <c r="E1198" s="35">
        <v>2399835</v>
      </c>
    </row>
    <row r="1199" spans="1:5" ht="18" customHeight="1">
      <c r="A1199" s="32" t="s">
        <v>64</v>
      </c>
      <c r="B1199" s="11" t="s">
        <v>56</v>
      </c>
      <c r="C1199" s="11" t="s">
        <v>25</v>
      </c>
      <c r="D1199" s="11">
        <v>37</v>
      </c>
      <c r="E1199" s="35">
        <v>2443314</v>
      </c>
    </row>
    <row r="1200" spans="1:5" ht="18" customHeight="1">
      <c r="A1200" s="32" t="s">
        <v>64</v>
      </c>
      <c r="B1200" s="11" t="s">
        <v>56</v>
      </c>
      <c r="C1200" s="11" t="s">
        <v>25</v>
      </c>
      <c r="D1200" s="11">
        <v>38</v>
      </c>
      <c r="E1200" s="35">
        <v>2489626</v>
      </c>
    </row>
    <row r="1201" spans="1:5" ht="18" customHeight="1">
      <c r="A1201" s="32" t="s">
        <v>64</v>
      </c>
      <c r="B1201" s="11" t="s">
        <v>56</v>
      </c>
      <c r="C1201" s="11" t="s">
        <v>25</v>
      </c>
      <c r="D1201" s="11">
        <v>39</v>
      </c>
      <c r="E1201" s="35">
        <v>2523708</v>
      </c>
    </row>
    <row r="1202" spans="1:5" ht="18" customHeight="1">
      <c r="A1202" s="32" t="s">
        <v>64</v>
      </c>
      <c r="B1202" s="11" t="s">
        <v>56</v>
      </c>
      <c r="C1202" s="11" t="s">
        <v>25</v>
      </c>
      <c r="D1202" s="11">
        <v>40</v>
      </c>
      <c r="E1202" s="35">
        <v>2568041</v>
      </c>
    </row>
    <row r="1203" spans="1:5" ht="18" customHeight="1">
      <c r="A1203" s="32" t="s">
        <v>65</v>
      </c>
      <c r="B1203" s="11" t="s">
        <v>57</v>
      </c>
      <c r="C1203" s="11" t="s">
        <v>25</v>
      </c>
      <c r="D1203" s="11">
        <v>1</v>
      </c>
      <c r="E1203" s="35">
        <v>808514</v>
      </c>
    </row>
    <row r="1204" spans="1:5" ht="18" customHeight="1">
      <c r="A1204" s="32" t="s">
        <v>65</v>
      </c>
      <c r="B1204" s="11" t="s">
        <v>57</v>
      </c>
      <c r="C1204" s="11" t="s">
        <v>25</v>
      </c>
      <c r="D1204" s="11">
        <v>2</v>
      </c>
      <c r="E1204" s="35">
        <v>1082477</v>
      </c>
    </row>
    <row r="1205" spans="1:5" ht="18" customHeight="1">
      <c r="A1205" s="32" t="s">
        <v>65</v>
      </c>
      <c r="B1205" s="11" t="s">
        <v>57</v>
      </c>
      <c r="C1205" s="11" t="s">
        <v>25</v>
      </c>
      <c r="D1205" s="11">
        <v>3</v>
      </c>
      <c r="E1205" s="35">
        <v>1335081</v>
      </c>
    </row>
    <row r="1206" spans="1:5" ht="18" customHeight="1">
      <c r="A1206" s="32" t="s">
        <v>65</v>
      </c>
      <c r="B1206" s="11" t="s">
        <v>57</v>
      </c>
      <c r="C1206" s="11" t="s">
        <v>25</v>
      </c>
      <c r="D1206" s="11">
        <v>4</v>
      </c>
      <c r="E1206" s="35">
        <v>1585902</v>
      </c>
    </row>
    <row r="1207" spans="1:5" ht="18" customHeight="1">
      <c r="A1207" s="32" t="s">
        <v>65</v>
      </c>
      <c r="B1207" s="11" t="s">
        <v>57</v>
      </c>
      <c r="C1207" s="11" t="s">
        <v>25</v>
      </c>
      <c r="D1207" s="11">
        <v>5</v>
      </c>
      <c r="E1207" s="35">
        <v>1815751</v>
      </c>
    </row>
    <row r="1208" spans="1:5" ht="18" customHeight="1">
      <c r="A1208" s="32" t="s">
        <v>65</v>
      </c>
      <c r="B1208" s="11" t="s">
        <v>57</v>
      </c>
      <c r="C1208" s="11" t="s">
        <v>25</v>
      </c>
      <c r="D1208" s="11">
        <v>6</v>
      </c>
      <c r="E1208" s="35">
        <v>2036672</v>
      </c>
    </row>
    <row r="1209" spans="1:5" ht="18" customHeight="1">
      <c r="A1209" s="32" t="s">
        <v>65</v>
      </c>
      <c r="B1209" s="11" t="s">
        <v>57</v>
      </c>
      <c r="C1209" s="11" t="s">
        <v>25</v>
      </c>
      <c r="D1209" s="11">
        <v>7</v>
      </c>
      <c r="E1209" s="35">
        <v>2248402</v>
      </c>
    </row>
    <row r="1210" spans="1:5" ht="18" customHeight="1">
      <c r="A1210" s="32" t="s">
        <v>65</v>
      </c>
      <c r="B1210" s="11" t="s">
        <v>57</v>
      </c>
      <c r="C1210" s="11" t="s">
        <v>25</v>
      </c>
      <c r="D1210" s="11">
        <v>8</v>
      </c>
      <c r="E1210" s="35">
        <v>2433656</v>
      </c>
    </row>
    <row r="1211" spans="1:5" ht="18" customHeight="1">
      <c r="A1211" s="32" t="s">
        <v>65</v>
      </c>
      <c r="B1211" s="11" t="s">
        <v>57</v>
      </c>
      <c r="C1211" s="11" t="s">
        <v>25</v>
      </c>
      <c r="D1211" s="11">
        <v>9</v>
      </c>
      <c r="E1211" s="35">
        <v>2640566</v>
      </c>
    </row>
    <row r="1212" spans="1:5" ht="18" customHeight="1">
      <c r="A1212" s="32" t="s">
        <v>65</v>
      </c>
      <c r="B1212" s="11" t="s">
        <v>57</v>
      </c>
      <c r="C1212" s="11" t="s">
        <v>25</v>
      </c>
      <c r="D1212" s="11">
        <v>10</v>
      </c>
      <c r="E1212" s="35">
        <v>2835946</v>
      </c>
    </row>
    <row r="1213" spans="1:5" ht="18" customHeight="1">
      <c r="A1213" s="32" t="s">
        <v>65</v>
      </c>
      <c r="B1213" s="11" t="s">
        <v>57</v>
      </c>
      <c r="C1213" s="11" t="s">
        <v>25</v>
      </c>
      <c r="D1213" s="11">
        <v>11</v>
      </c>
      <c r="E1213" s="35">
        <v>3013205</v>
      </c>
    </row>
    <row r="1214" spans="1:5" ht="18" customHeight="1">
      <c r="A1214" s="32" t="s">
        <v>65</v>
      </c>
      <c r="B1214" s="11" t="s">
        <v>57</v>
      </c>
      <c r="C1214" s="11" t="s">
        <v>25</v>
      </c>
      <c r="D1214" s="11">
        <v>12</v>
      </c>
      <c r="E1214" s="35">
        <v>3170483</v>
      </c>
    </row>
    <row r="1215" spans="1:5" ht="18" customHeight="1">
      <c r="A1215" s="32" t="s">
        <v>65</v>
      </c>
      <c r="B1215" s="11" t="s">
        <v>57</v>
      </c>
      <c r="C1215" s="11" t="s">
        <v>25</v>
      </c>
      <c r="D1215" s="11">
        <v>13</v>
      </c>
      <c r="E1215" s="35">
        <v>3336925</v>
      </c>
    </row>
    <row r="1216" spans="1:5" ht="18" customHeight="1">
      <c r="A1216" s="32" t="s">
        <v>65</v>
      </c>
      <c r="B1216" s="11" t="s">
        <v>57</v>
      </c>
      <c r="C1216" s="11" t="s">
        <v>25</v>
      </c>
      <c r="D1216" s="11">
        <v>14</v>
      </c>
      <c r="E1216" s="35">
        <v>3503822</v>
      </c>
    </row>
    <row r="1217" spans="1:5" ht="18" customHeight="1">
      <c r="A1217" s="32" t="s">
        <v>65</v>
      </c>
      <c r="B1217" s="11" t="s">
        <v>57</v>
      </c>
      <c r="C1217" s="11" t="s">
        <v>25</v>
      </c>
      <c r="D1217" s="11">
        <v>15</v>
      </c>
      <c r="E1217" s="35">
        <v>3646062</v>
      </c>
    </row>
    <row r="1218" spans="1:5" ht="18" customHeight="1">
      <c r="A1218" s="32" t="s">
        <v>65</v>
      </c>
      <c r="B1218" s="11" t="s">
        <v>57</v>
      </c>
      <c r="C1218" s="11" t="s">
        <v>25</v>
      </c>
      <c r="D1218" s="11">
        <v>16</v>
      </c>
      <c r="E1218" s="35">
        <v>3807744</v>
      </c>
    </row>
    <row r="1219" spans="1:5" ht="18" customHeight="1">
      <c r="A1219" s="32" t="s">
        <v>65</v>
      </c>
      <c r="B1219" s="11" t="s">
        <v>57</v>
      </c>
      <c r="C1219" s="11" t="s">
        <v>25</v>
      </c>
      <c r="D1219" s="11">
        <v>17</v>
      </c>
      <c r="E1219" s="35">
        <v>3976882</v>
      </c>
    </row>
    <row r="1220" spans="1:5" ht="18" customHeight="1">
      <c r="A1220" s="32" t="s">
        <v>65</v>
      </c>
      <c r="B1220" s="11" t="s">
        <v>57</v>
      </c>
      <c r="C1220" s="11" t="s">
        <v>25</v>
      </c>
      <c r="D1220" s="11">
        <v>18</v>
      </c>
      <c r="E1220" s="35">
        <v>4184437</v>
      </c>
    </row>
    <row r="1221" spans="1:5" ht="18" customHeight="1">
      <c r="A1221" s="32" t="s">
        <v>65</v>
      </c>
      <c r="B1221" s="11" t="s">
        <v>57</v>
      </c>
      <c r="C1221" s="11" t="s">
        <v>25</v>
      </c>
      <c r="D1221" s="11">
        <v>19</v>
      </c>
      <c r="E1221" s="35">
        <v>4309258</v>
      </c>
    </row>
    <row r="1222" spans="1:5" ht="18" customHeight="1">
      <c r="A1222" s="32" t="s">
        <v>65</v>
      </c>
      <c r="B1222" s="11" t="s">
        <v>57</v>
      </c>
      <c r="C1222" s="11" t="s">
        <v>25</v>
      </c>
      <c r="D1222" s="11">
        <v>20</v>
      </c>
      <c r="E1222" s="35">
        <v>4454356</v>
      </c>
    </row>
    <row r="1223" spans="1:5" ht="18" customHeight="1">
      <c r="A1223" s="32" t="s">
        <v>65</v>
      </c>
      <c r="B1223" s="11" t="s">
        <v>57</v>
      </c>
      <c r="C1223" s="11" t="s">
        <v>25</v>
      </c>
      <c r="D1223" s="11">
        <v>21</v>
      </c>
      <c r="E1223" s="35">
        <v>4563695</v>
      </c>
    </row>
    <row r="1224" spans="1:5" ht="18" customHeight="1">
      <c r="A1224" s="32" t="s">
        <v>65</v>
      </c>
      <c r="B1224" s="11" t="s">
        <v>57</v>
      </c>
      <c r="C1224" s="11" t="s">
        <v>25</v>
      </c>
      <c r="D1224" s="11">
        <v>22</v>
      </c>
      <c r="E1224" s="35">
        <v>4673452</v>
      </c>
    </row>
    <row r="1225" spans="1:5" ht="18" customHeight="1">
      <c r="A1225" s="32" t="s">
        <v>65</v>
      </c>
      <c r="B1225" s="11" t="s">
        <v>57</v>
      </c>
      <c r="C1225" s="11" t="s">
        <v>25</v>
      </c>
      <c r="D1225" s="11">
        <v>23</v>
      </c>
      <c r="E1225" s="35">
        <v>4787508</v>
      </c>
    </row>
    <row r="1226" spans="1:5" ht="18" customHeight="1">
      <c r="A1226" s="32" t="s">
        <v>65</v>
      </c>
      <c r="B1226" s="11" t="s">
        <v>57</v>
      </c>
      <c r="C1226" s="11" t="s">
        <v>25</v>
      </c>
      <c r="D1226" s="11">
        <v>24</v>
      </c>
      <c r="E1226" s="35">
        <v>4901170</v>
      </c>
    </row>
    <row r="1227" spans="1:5" ht="18" customHeight="1">
      <c r="A1227" s="32" t="s">
        <v>65</v>
      </c>
      <c r="B1227" s="11" t="s">
        <v>57</v>
      </c>
      <c r="C1227" s="11" t="s">
        <v>25</v>
      </c>
      <c r="D1227" s="11">
        <v>25</v>
      </c>
      <c r="E1227" s="35">
        <v>5009994</v>
      </c>
    </row>
    <row r="1228" spans="1:5" ht="18" customHeight="1">
      <c r="A1228" s="32" t="s">
        <v>65</v>
      </c>
      <c r="B1228" s="11" t="s">
        <v>57</v>
      </c>
      <c r="C1228" s="11" t="s">
        <v>25</v>
      </c>
      <c r="D1228" s="11">
        <v>26</v>
      </c>
      <c r="E1228" s="35">
        <v>5100496</v>
      </c>
    </row>
    <row r="1229" spans="1:5" ht="18" customHeight="1">
      <c r="A1229" s="32" t="s">
        <v>65</v>
      </c>
      <c r="B1229" s="11" t="s">
        <v>57</v>
      </c>
      <c r="C1229" s="11" t="s">
        <v>25</v>
      </c>
      <c r="D1229" s="11">
        <v>27</v>
      </c>
      <c r="E1229" s="35">
        <v>5202293</v>
      </c>
    </row>
    <row r="1230" spans="1:5" ht="18" customHeight="1">
      <c r="A1230" s="32" t="s">
        <v>65</v>
      </c>
      <c r="B1230" s="11" t="s">
        <v>57</v>
      </c>
      <c r="C1230" s="11" t="s">
        <v>25</v>
      </c>
      <c r="D1230" s="11">
        <v>28</v>
      </c>
      <c r="E1230" s="35">
        <v>5313131</v>
      </c>
    </row>
    <row r="1231" spans="1:5" ht="18" customHeight="1">
      <c r="A1231" s="32" t="s">
        <v>65</v>
      </c>
      <c r="B1231" s="11" t="s">
        <v>57</v>
      </c>
      <c r="C1231" s="11" t="s">
        <v>25</v>
      </c>
      <c r="D1231" s="11">
        <v>29</v>
      </c>
      <c r="E1231" s="35">
        <v>5374286</v>
      </c>
    </row>
    <row r="1232" spans="1:5" ht="18" customHeight="1">
      <c r="A1232" s="32" t="s">
        <v>65</v>
      </c>
      <c r="B1232" s="11" t="s">
        <v>57</v>
      </c>
      <c r="C1232" s="11" t="s">
        <v>25</v>
      </c>
      <c r="D1232" s="11">
        <v>30</v>
      </c>
      <c r="E1232" s="35">
        <v>5478457</v>
      </c>
    </row>
    <row r="1233" spans="1:5" ht="18" customHeight="1">
      <c r="A1233" s="32" t="s">
        <v>65</v>
      </c>
      <c r="B1233" s="11" t="s">
        <v>57</v>
      </c>
      <c r="C1233" s="11" t="s">
        <v>25</v>
      </c>
      <c r="D1233" s="11">
        <v>31</v>
      </c>
      <c r="E1233" s="35">
        <v>5547199</v>
      </c>
    </row>
    <row r="1234" spans="1:5" ht="18" customHeight="1">
      <c r="A1234" s="32" t="s">
        <v>65</v>
      </c>
      <c r="B1234" s="11" t="s">
        <v>57</v>
      </c>
      <c r="C1234" s="11" t="s">
        <v>25</v>
      </c>
      <c r="D1234" s="11">
        <v>32</v>
      </c>
      <c r="E1234" s="35">
        <v>5632938</v>
      </c>
    </row>
    <row r="1235" spans="1:5" ht="18" customHeight="1">
      <c r="A1235" s="32" t="s">
        <v>65</v>
      </c>
      <c r="B1235" s="11" t="s">
        <v>57</v>
      </c>
      <c r="C1235" s="11" t="s">
        <v>25</v>
      </c>
      <c r="D1235" s="11">
        <v>33</v>
      </c>
      <c r="E1235" s="35">
        <v>5740575</v>
      </c>
    </row>
    <row r="1236" spans="1:5" ht="18" customHeight="1">
      <c r="A1236" s="32" t="s">
        <v>65</v>
      </c>
      <c r="B1236" s="11" t="s">
        <v>57</v>
      </c>
      <c r="C1236" s="11" t="s">
        <v>25</v>
      </c>
      <c r="D1236" s="11">
        <v>34</v>
      </c>
      <c r="E1236" s="35">
        <v>5815658</v>
      </c>
    </row>
    <row r="1237" spans="1:5" ht="18" customHeight="1">
      <c r="A1237" s="32" t="s">
        <v>65</v>
      </c>
      <c r="B1237" s="11" t="s">
        <v>57</v>
      </c>
      <c r="C1237" s="11" t="s">
        <v>25</v>
      </c>
      <c r="D1237" s="11">
        <v>35</v>
      </c>
      <c r="E1237" s="35">
        <v>5888225</v>
      </c>
    </row>
    <row r="1238" spans="1:5" ht="18" customHeight="1">
      <c r="A1238" s="32" t="s">
        <v>65</v>
      </c>
      <c r="B1238" s="11" t="s">
        <v>57</v>
      </c>
      <c r="C1238" s="11" t="s">
        <v>25</v>
      </c>
      <c r="D1238" s="11">
        <v>36</v>
      </c>
      <c r="E1238" s="35">
        <v>5964511</v>
      </c>
    </row>
    <row r="1239" spans="1:5" ht="18" customHeight="1">
      <c r="A1239" s="32" t="s">
        <v>65</v>
      </c>
      <c r="B1239" s="11" t="s">
        <v>57</v>
      </c>
      <c r="C1239" s="11" t="s">
        <v>25</v>
      </c>
      <c r="D1239" s="11">
        <v>37</v>
      </c>
      <c r="E1239" s="35">
        <v>6035167</v>
      </c>
    </row>
    <row r="1240" spans="1:5" ht="18" customHeight="1">
      <c r="A1240" s="32" t="s">
        <v>65</v>
      </c>
      <c r="B1240" s="11" t="s">
        <v>57</v>
      </c>
      <c r="C1240" s="11" t="s">
        <v>25</v>
      </c>
      <c r="D1240" s="11">
        <v>38</v>
      </c>
      <c r="E1240" s="35">
        <v>6124804</v>
      </c>
    </row>
    <row r="1241" spans="1:5" ht="18" customHeight="1">
      <c r="A1241" s="32" t="s">
        <v>65</v>
      </c>
      <c r="B1241" s="11" t="s">
        <v>57</v>
      </c>
      <c r="C1241" s="11" t="s">
        <v>25</v>
      </c>
      <c r="D1241" s="11">
        <v>39</v>
      </c>
      <c r="E1241" s="35">
        <v>6176143</v>
      </c>
    </row>
    <row r="1242" spans="1:5" ht="18" customHeight="1">
      <c r="A1242" s="32" t="s">
        <v>65</v>
      </c>
      <c r="B1242" s="11" t="s">
        <v>57</v>
      </c>
      <c r="C1242" s="11" t="s">
        <v>25</v>
      </c>
      <c r="D1242" s="11">
        <v>40</v>
      </c>
      <c r="E1242" s="35">
        <v>6242785</v>
      </c>
    </row>
    <row r="1243" spans="1:5" ht="18" customHeight="1">
      <c r="A1243" s="32" t="s">
        <v>66</v>
      </c>
      <c r="B1243" s="11" t="s">
        <v>58</v>
      </c>
      <c r="C1243" s="11" t="s">
        <v>25</v>
      </c>
      <c r="D1243" s="11">
        <v>1</v>
      </c>
      <c r="E1243" s="35">
        <v>346637</v>
      </c>
    </row>
    <row r="1244" spans="1:5" ht="18" customHeight="1">
      <c r="A1244" s="32" t="s">
        <v>66</v>
      </c>
      <c r="B1244" s="11" t="s">
        <v>58</v>
      </c>
      <c r="C1244" s="11" t="s">
        <v>25</v>
      </c>
      <c r="D1244" s="11">
        <v>2</v>
      </c>
      <c r="E1244" s="35">
        <v>383434</v>
      </c>
    </row>
    <row r="1245" spans="1:5" ht="18" customHeight="1">
      <c r="A1245" s="32" t="s">
        <v>66</v>
      </c>
      <c r="B1245" s="11" t="s">
        <v>58</v>
      </c>
      <c r="C1245" s="11" t="s">
        <v>25</v>
      </c>
      <c r="D1245" s="11">
        <v>3</v>
      </c>
      <c r="E1245" s="35">
        <v>412851</v>
      </c>
    </row>
    <row r="1246" spans="1:5" ht="18" customHeight="1">
      <c r="A1246" s="32" t="s">
        <v>66</v>
      </c>
      <c r="B1246" s="11" t="s">
        <v>58</v>
      </c>
      <c r="C1246" s="11" t="s">
        <v>25</v>
      </c>
      <c r="D1246" s="11">
        <v>4</v>
      </c>
      <c r="E1246" s="35">
        <v>445969</v>
      </c>
    </row>
    <row r="1247" spans="1:5" ht="18" customHeight="1">
      <c r="A1247" s="32" t="s">
        <v>66</v>
      </c>
      <c r="B1247" s="11" t="s">
        <v>58</v>
      </c>
      <c r="C1247" s="11" t="s">
        <v>25</v>
      </c>
      <c r="D1247" s="11">
        <v>5</v>
      </c>
      <c r="E1247" s="35">
        <v>483282</v>
      </c>
    </row>
    <row r="1248" spans="1:5" ht="18" customHeight="1">
      <c r="A1248" s="32" t="s">
        <v>66</v>
      </c>
      <c r="B1248" s="11" t="s">
        <v>58</v>
      </c>
      <c r="C1248" s="11" t="s">
        <v>25</v>
      </c>
      <c r="D1248" s="11">
        <v>6</v>
      </c>
      <c r="E1248" s="35">
        <v>520317</v>
      </c>
    </row>
    <row r="1249" spans="1:5" ht="18" customHeight="1">
      <c r="A1249" s="32" t="s">
        <v>66</v>
      </c>
      <c r="B1249" s="11" t="s">
        <v>58</v>
      </c>
      <c r="C1249" s="11" t="s">
        <v>25</v>
      </c>
      <c r="D1249" s="11">
        <v>7</v>
      </c>
      <c r="E1249" s="35">
        <v>553731</v>
      </c>
    </row>
    <row r="1250" spans="1:5" ht="18" customHeight="1">
      <c r="A1250" s="32" t="s">
        <v>66</v>
      </c>
      <c r="B1250" s="11" t="s">
        <v>58</v>
      </c>
      <c r="C1250" s="11" t="s">
        <v>25</v>
      </c>
      <c r="D1250" s="11">
        <v>8</v>
      </c>
      <c r="E1250" s="35">
        <v>585839</v>
      </c>
    </row>
    <row r="1251" spans="1:5" ht="18" customHeight="1">
      <c r="A1251" s="32" t="s">
        <v>66</v>
      </c>
      <c r="B1251" s="11" t="s">
        <v>58</v>
      </c>
      <c r="C1251" s="11" t="s">
        <v>25</v>
      </c>
      <c r="D1251" s="11">
        <v>9</v>
      </c>
      <c r="E1251" s="35">
        <v>618229</v>
      </c>
    </row>
    <row r="1252" spans="1:5" ht="18" customHeight="1">
      <c r="A1252" s="32" t="s">
        <v>66</v>
      </c>
      <c r="B1252" s="11" t="s">
        <v>58</v>
      </c>
      <c r="C1252" s="11" t="s">
        <v>25</v>
      </c>
      <c r="D1252" s="11">
        <v>10</v>
      </c>
      <c r="E1252" s="35">
        <v>647144</v>
      </c>
    </row>
    <row r="1253" spans="1:5" ht="18" customHeight="1">
      <c r="A1253" s="32" t="s">
        <v>66</v>
      </c>
      <c r="B1253" s="11" t="s">
        <v>58</v>
      </c>
      <c r="C1253" s="11" t="s">
        <v>25</v>
      </c>
      <c r="D1253" s="11">
        <v>11</v>
      </c>
      <c r="E1253" s="35">
        <v>675161</v>
      </c>
    </row>
    <row r="1254" spans="1:5" ht="18" customHeight="1">
      <c r="A1254" s="32" t="s">
        <v>66</v>
      </c>
      <c r="B1254" s="11" t="s">
        <v>58</v>
      </c>
      <c r="C1254" s="11" t="s">
        <v>25</v>
      </c>
      <c r="D1254" s="11">
        <v>12</v>
      </c>
      <c r="E1254" s="35">
        <v>705857</v>
      </c>
    </row>
    <row r="1255" spans="1:5" ht="18" customHeight="1">
      <c r="A1255" s="32" t="s">
        <v>66</v>
      </c>
      <c r="B1255" s="11" t="s">
        <v>58</v>
      </c>
      <c r="C1255" s="11" t="s">
        <v>25</v>
      </c>
      <c r="D1255" s="11">
        <v>13</v>
      </c>
      <c r="E1255" s="35">
        <v>727420</v>
      </c>
    </row>
    <row r="1256" spans="1:5" ht="18" customHeight="1">
      <c r="A1256" s="32" t="s">
        <v>66</v>
      </c>
      <c r="B1256" s="11" t="s">
        <v>58</v>
      </c>
      <c r="C1256" s="11" t="s">
        <v>25</v>
      </c>
      <c r="D1256" s="11">
        <v>14</v>
      </c>
      <c r="E1256" s="35">
        <v>756982</v>
      </c>
    </row>
    <row r="1257" spans="1:5" ht="18" customHeight="1">
      <c r="A1257" s="32" t="s">
        <v>66</v>
      </c>
      <c r="B1257" s="11" t="s">
        <v>58</v>
      </c>
      <c r="C1257" s="11" t="s">
        <v>25</v>
      </c>
      <c r="D1257" s="11">
        <v>15</v>
      </c>
      <c r="E1257" s="35">
        <v>777727</v>
      </c>
    </row>
    <row r="1258" spans="1:5" ht="18" customHeight="1">
      <c r="A1258" s="32" t="s">
        <v>66</v>
      </c>
      <c r="B1258" s="11" t="s">
        <v>58</v>
      </c>
      <c r="C1258" s="11" t="s">
        <v>25</v>
      </c>
      <c r="D1258" s="11">
        <v>16</v>
      </c>
      <c r="E1258" s="35">
        <v>804596</v>
      </c>
    </row>
    <row r="1259" spans="1:5" ht="18" customHeight="1">
      <c r="A1259" s="32" t="s">
        <v>66</v>
      </c>
      <c r="B1259" s="11" t="s">
        <v>58</v>
      </c>
      <c r="C1259" s="11" t="s">
        <v>25</v>
      </c>
      <c r="D1259" s="11">
        <v>17</v>
      </c>
      <c r="E1259" s="35">
        <v>836378</v>
      </c>
    </row>
    <row r="1260" spans="1:5" ht="18" customHeight="1">
      <c r="A1260" s="32" t="s">
        <v>66</v>
      </c>
      <c r="B1260" s="11" t="s">
        <v>58</v>
      </c>
      <c r="C1260" s="11" t="s">
        <v>25</v>
      </c>
      <c r="D1260" s="11">
        <v>18</v>
      </c>
      <c r="E1260" s="35">
        <v>863778</v>
      </c>
    </row>
    <row r="1261" spans="1:5" ht="18" customHeight="1">
      <c r="A1261" s="32" t="s">
        <v>66</v>
      </c>
      <c r="B1261" s="11" t="s">
        <v>58</v>
      </c>
      <c r="C1261" s="11" t="s">
        <v>25</v>
      </c>
      <c r="D1261" s="11">
        <v>19</v>
      </c>
      <c r="E1261" s="35">
        <v>893216</v>
      </c>
    </row>
    <row r="1262" spans="1:5" ht="18" customHeight="1">
      <c r="A1262" s="32" t="s">
        <v>66</v>
      </c>
      <c r="B1262" s="11" t="s">
        <v>58</v>
      </c>
      <c r="C1262" s="11" t="s">
        <v>25</v>
      </c>
      <c r="D1262" s="11">
        <v>20</v>
      </c>
      <c r="E1262" s="35">
        <v>914025</v>
      </c>
    </row>
    <row r="1263" spans="1:5" ht="18" customHeight="1">
      <c r="A1263" s="32" t="s">
        <v>66</v>
      </c>
      <c r="B1263" s="11" t="s">
        <v>58</v>
      </c>
      <c r="C1263" s="11" t="s">
        <v>25</v>
      </c>
      <c r="D1263" s="11">
        <v>21</v>
      </c>
      <c r="E1263" s="35">
        <v>942151</v>
      </c>
    </row>
    <row r="1264" spans="1:5" ht="18" customHeight="1">
      <c r="A1264" s="32" t="s">
        <v>66</v>
      </c>
      <c r="B1264" s="11" t="s">
        <v>58</v>
      </c>
      <c r="C1264" s="11" t="s">
        <v>25</v>
      </c>
      <c r="D1264" s="11">
        <v>22</v>
      </c>
      <c r="E1264" s="35">
        <v>965287</v>
      </c>
    </row>
    <row r="1265" spans="1:5" ht="18" customHeight="1">
      <c r="A1265" s="32" t="s">
        <v>66</v>
      </c>
      <c r="B1265" s="11" t="s">
        <v>58</v>
      </c>
      <c r="C1265" s="11" t="s">
        <v>25</v>
      </c>
      <c r="D1265" s="11">
        <v>23</v>
      </c>
      <c r="E1265" s="35">
        <v>992117</v>
      </c>
    </row>
    <row r="1266" spans="1:5" ht="18" customHeight="1">
      <c r="A1266" s="32" t="s">
        <v>66</v>
      </c>
      <c r="B1266" s="11" t="s">
        <v>58</v>
      </c>
      <c r="C1266" s="11" t="s">
        <v>25</v>
      </c>
      <c r="D1266" s="11">
        <v>24</v>
      </c>
      <c r="E1266" s="35">
        <v>1014780</v>
      </c>
    </row>
    <row r="1267" spans="1:5" ht="18" customHeight="1">
      <c r="A1267" s="32" t="s">
        <v>66</v>
      </c>
      <c r="B1267" s="11" t="s">
        <v>58</v>
      </c>
      <c r="C1267" s="11" t="s">
        <v>25</v>
      </c>
      <c r="D1267" s="11">
        <v>25</v>
      </c>
      <c r="E1267" s="35">
        <v>1039480</v>
      </c>
    </row>
    <row r="1268" spans="1:5" ht="18" customHeight="1">
      <c r="A1268" s="32" t="s">
        <v>66</v>
      </c>
      <c r="B1268" s="11" t="s">
        <v>58</v>
      </c>
      <c r="C1268" s="11" t="s">
        <v>25</v>
      </c>
      <c r="D1268" s="11">
        <v>26</v>
      </c>
      <c r="E1268" s="35">
        <v>1062352</v>
      </c>
    </row>
    <row r="1269" spans="1:5" ht="18" customHeight="1">
      <c r="A1269" s="32" t="s">
        <v>66</v>
      </c>
      <c r="B1269" s="11" t="s">
        <v>58</v>
      </c>
      <c r="C1269" s="11" t="s">
        <v>25</v>
      </c>
      <c r="D1269" s="11">
        <v>27</v>
      </c>
      <c r="E1269" s="35">
        <v>1089764</v>
      </c>
    </row>
    <row r="1270" spans="1:5" ht="18" customHeight="1">
      <c r="A1270" s="32" t="s">
        <v>66</v>
      </c>
      <c r="B1270" s="11" t="s">
        <v>58</v>
      </c>
      <c r="C1270" s="11" t="s">
        <v>25</v>
      </c>
      <c r="D1270" s="11">
        <v>28</v>
      </c>
      <c r="E1270" s="35">
        <v>1114545</v>
      </c>
    </row>
    <row r="1271" spans="1:5" ht="18" customHeight="1">
      <c r="A1271" s="32" t="s">
        <v>66</v>
      </c>
      <c r="B1271" s="11" t="s">
        <v>58</v>
      </c>
      <c r="C1271" s="11" t="s">
        <v>25</v>
      </c>
      <c r="D1271" s="11">
        <v>29</v>
      </c>
      <c r="E1271" s="35">
        <v>1139329</v>
      </c>
    </row>
    <row r="1272" spans="1:5" ht="18" customHeight="1">
      <c r="A1272" s="32" t="s">
        <v>66</v>
      </c>
      <c r="B1272" s="11" t="s">
        <v>58</v>
      </c>
      <c r="C1272" s="11" t="s">
        <v>25</v>
      </c>
      <c r="D1272" s="11">
        <v>30</v>
      </c>
      <c r="E1272" s="35">
        <v>1161761</v>
      </c>
    </row>
    <row r="1273" spans="1:5" ht="18" customHeight="1">
      <c r="A1273" s="32" t="s">
        <v>66</v>
      </c>
      <c r="B1273" s="11" t="s">
        <v>58</v>
      </c>
      <c r="C1273" s="11" t="s">
        <v>25</v>
      </c>
      <c r="D1273" s="11">
        <v>31</v>
      </c>
      <c r="E1273" s="35">
        <v>1193275</v>
      </c>
    </row>
    <row r="1274" spans="1:5" ht="18" customHeight="1">
      <c r="A1274" s="32" t="s">
        <v>66</v>
      </c>
      <c r="B1274" s="11" t="s">
        <v>58</v>
      </c>
      <c r="C1274" s="11" t="s">
        <v>25</v>
      </c>
      <c r="D1274" s="11">
        <v>32</v>
      </c>
      <c r="E1274" s="35">
        <v>1209404</v>
      </c>
    </row>
    <row r="1275" spans="1:5" ht="18" customHeight="1">
      <c r="A1275" s="32" t="s">
        <v>66</v>
      </c>
      <c r="B1275" s="11" t="s">
        <v>58</v>
      </c>
      <c r="C1275" s="11" t="s">
        <v>25</v>
      </c>
      <c r="D1275" s="11">
        <v>33</v>
      </c>
      <c r="E1275" s="35">
        <v>1231450</v>
      </c>
    </row>
    <row r="1276" spans="1:5" ht="18" customHeight="1">
      <c r="A1276" s="32" t="s">
        <v>66</v>
      </c>
      <c r="B1276" s="11" t="s">
        <v>58</v>
      </c>
      <c r="C1276" s="11" t="s">
        <v>25</v>
      </c>
      <c r="D1276" s="11">
        <v>34</v>
      </c>
      <c r="E1276" s="35">
        <v>1252125</v>
      </c>
    </row>
    <row r="1277" spans="1:5" ht="18" customHeight="1">
      <c r="A1277" s="32" t="s">
        <v>66</v>
      </c>
      <c r="B1277" s="11" t="s">
        <v>58</v>
      </c>
      <c r="C1277" s="11" t="s">
        <v>25</v>
      </c>
      <c r="D1277" s="11">
        <v>35</v>
      </c>
      <c r="E1277" s="35">
        <v>1276874</v>
      </c>
    </row>
    <row r="1278" spans="1:5" ht="18" customHeight="1">
      <c r="A1278" s="32" t="s">
        <v>66</v>
      </c>
      <c r="B1278" s="11" t="s">
        <v>58</v>
      </c>
      <c r="C1278" s="11" t="s">
        <v>25</v>
      </c>
      <c r="D1278" s="11">
        <v>36</v>
      </c>
      <c r="E1278" s="35">
        <v>1299878</v>
      </c>
    </row>
    <row r="1279" spans="1:5" ht="18" customHeight="1">
      <c r="A1279" s="32" t="s">
        <v>66</v>
      </c>
      <c r="B1279" s="11" t="s">
        <v>58</v>
      </c>
      <c r="C1279" s="11" t="s">
        <v>25</v>
      </c>
      <c r="D1279" s="11">
        <v>37</v>
      </c>
      <c r="E1279" s="35">
        <v>1322062</v>
      </c>
    </row>
    <row r="1280" spans="1:5" ht="18" customHeight="1">
      <c r="A1280" s="32" t="s">
        <v>66</v>
      </c>
      <c r="B1280" s="11" t="s">
        <v>58</v>
      </c>
      <c r="C1280" s="11" t="s">
        <v>25</v>
      </c>
      <c r="D1280" s="11">
        <v>38</v>
      </c>
      <c r="E1280" s="35">
        <v>1345821</v>
      </c>
    </row>
    <row r="1281" spans="1:5" ht="18" customHeight="1">
      <c r="A1281" s="32" t="s">
        <v>66</v>
      </c>
      <c r="B1281" s="11" t="s">
        <v>58</v>
      </c>
      <c r="C1281" s="11" t="s">
        <v>25</v>
      </c>
      <c r="D1281" s="11">
        <v>39</v>
      </c>
      <c r="E1281" s="35">
        <v>1368349</v>
      </c>
    </row>
    <row r="1282" spans="1:5" ht="18" customHeight="1">
      <c r="A1282" s="32" t="s">
        <v>66</v>
      </c>
      <c r="B1282" s="11" t="s">
        <v>58</v>
      </c>
      <c r="C1282" s="11" t="s">
        <v>25</v>
      </c>
      <c r="D1282" s="11">
        <v>40</v>
      </c>
      <c r="E1282" s="35">
        <v>1391173</v>
      </c>
    </row>
    <row r="1283" spans="1:5" ht="18" customHeight="1">
      <c r="A1283" s="32" t="s">
        <v>67</v>
      </c>
      <c r="B1283" s="11" t="s">
        <v>86</v>
      </c>
      <c r="C1283" s="11" t="s">
        <v>15</v>
      </c>
      <c r="D1283" s="11">
        <v>1</v>
      </c>
      <c r="E1283" s="36">
        <v>351053</v>
      </c>
    </row>
    <row r="1284" spans="1:5" ht="18" customHeight="1">
      <c r="A1284" s="32" t="s">
        <v>67</v>
      </c>
      <c r="B1284" s="11" t="s">
        <v>16</v>
      </c>
      <c r="C1284" s="11" t="s">
        <v>15</v>
      </c>
      <c r="D1284" s="11">
        <v>2</v>
      </c>
      <c r="E1284" s="36">
        <v>381989</v>
      </c>
    </row>
    <row r="1285" spans="1:5" ht="18" customHeight="1">
      <c r="A1285" s="32" t="s">
        <v>67</v>
      </c>
      <c r="B1285" s="11" t="s">
        <v>16</v>
      </c>
      <c r="C1285" s="11" t="s">
        <v>15</v>
      </c>
      <c r="D1285" s="11">
        <v>3</v>
      </c>
      <c r="E1285" s="36">
        <v>426265</v>
      </c>
    </row>
    <row r="1286" spans="1:5" ht="18" customHeight="1">
      <c r="A1286" s="32" t="s">
        <v>67</v>
      </c>
      <c r="B1286" s="11" t="s">
        <v>16</v>
      </c>
      <c r="C1286" s="11" t="s">
        <v>15</v>
      </c>
      <c r="D1286" s="11">
        <v>4</v>
      </c>
      <c r="E1286" s="36">
        <v>473275</v>
      </c>
    </row>
    <row r="1287" spans="1:5" ht="18" customHeight="1">
      <c r="A1287" s="32" t="s">
        <v>67</v>
      </c>
      <c r="B1287" s="11" t="s">
        <v>16</v>
      </c>
      <c r="C1287" s="11" t="s">
        <v>15</v>
      </c>
      <c r="D1287" s="11">
        <v>5</v>
      </c>
      <c r="E1287" s="36">
        <v>508152</v>
      </c>
    </row>
    <row r="1288" spans="1:5" ht="18" customHeight="1">
      <c r="A1288" s="32" t="s">
        <v>67</v>
      </c>
      <c r="B1288" s="11" t="s">
        <v>16</v>
      </c>
      <c r="C1288" s="11" t="s">
        <v>15</v>
      </c>
      <c r="D1288" s="11">
        <v>6</v>
      </c>
      <c r="E1288" s="36">
        <v>542525</v>
      </c>
    </row>
    <row r="1289" spans="1:5" ht="18" customHeight="1">
      <c r="A1289" s="32" t="s">
        <v>67</v>
      </c>
      <c r="B1289" s="11" t="s">
        <v>16</v>
      </c>
      <c r="C1289" s="11" t="s">
        <v>15</v>
      </c>
      <c r="D1289" s="11">
        <v>7</v>
      </c>
      <c r="E1289" s="36">
        <v>580019</v>
      </c>
    </row>
    <row r="1290" spans="1:5" ht="18" customHeight="1">
      <c r="A1290" s="32" t="s">
        <v>67</v>
      </c>
      <c r="B1290" s="11" t="s">
        <v>16</v>
      </c>
      <c r="C1290" s="11" t="s">
        <v>15</v>
      </c>
      <c r="D1290" s="11">
        <v>8</v>
      </c>
      <c r="E1290" s="36">
        <v>610205</v>
      </c>
    </row>
    <row r="1291" spans="1:5" ht="18" customHeight="1">
      <c r="A1291" s="32" t="s">
        <v>67</v>
      </c>
      <c r="B1291" s="11" t="s">
        <v>16</v>
      </c>
      <c r="C1291" s="11" t="s">
        <v>15</v>
      </c>
      <c r="D1291" s="11">
        <v>9</v>
      </c>
      <c r="E1291" s="36">
        <v>642658</v>
      </c>
    </row>
    <row r="1292" spans="1:5" ht="18" customHeight="1">
      <c r="A1292" s="32" t="s">
        <v>67</v>
      </c>
      <c r="B1292" s="11" t="s">
        <v>16</v>
      </c>
      <c r="C1292" s="11" t="s">
        <v>15</v>
      </c>
      <c r="D1292" s="11">
        <v>10</v>
      </c>
      <c r="E1292" s="36">
        <v>671383</v>
      </c>
    </row>
    <row r="1293" spans="1:5" ht="18" customHeight="1">
      <c r="A1293" s="32" t="s">
        <v>67</v>
      </c>
      <c r="B1293" s="11" t="s">
        <v>16</v>
      </c>
      <c r="C1293" s="11" t="s">
        <v>15</v>
      </c>
      <c r="D1293" s="11">
        <v>11</v>
      </c>
      <c r="E1293" s="36">
        <v>706636</v>
      </c>
    </row>
    <row r="1294" spans="1:5" ht="18" customHeight="1">
      <c r="A1294" s="32" t="s">
        <v>67</v>
      </c>
      <c r="B1294" s="11" t="s">
        <v>16</v>
      </c>
      <c r="C1294" s="11" t="s">
        <v>15</v>
      </c>
      <c r="D1294" s="11">
        <v>12</v>
      </c>
      <c r="E1294" s="36">
        <v>736827</v>
      </c>
    </row>
    <row r="1295" spans="1:5" ht="18" customHeight="1">
      <c r="A1295" s="32" t="s">
        <v>67</v>
      </c>
      <c r="B1295" s="11" t="s">
        <v>16</v>
      </c>
      <c r="C1295" s="11" t="s">
        <v>15</v>
      </c>
      <c r="D1295" s="11">
        <v>13</v>
      </c>
      <c r="E1295" s="36">
        <v>766756</v>
      </c>
    </row>
    <row r="1296" spans="1:5" ht="18" customHeight="1">
      <c r="A1296" s="32" t="s">
        <v>67</v>
      </c>
      <c r="B1296" s="11" t="s">
        <v>16</v>
      </c>
      <c r="C1296" s="11" t="s">
        <v>15</v>
      </c>
      <c r="D1296" s="11">
        <v>14</v>
      </c>
      <c r="E1296" s="36">
        <v>796939</v>
      </c>
    </row>
    <row r="1297" spans="1:5" ht="18" customHeight="1">
      <c r="A1297" s="32" t="s">
        <v>67</v>
      </c>
      <c r="B1297" s="11" t="s">
        <v>16</v>
      </c>
      <c r="C1297" s="11" t="s">
        <v>15</v>
      </c>
      <c r="D1297" s="11">
        <v>15</v>
      </c>
      <c r="E1297" s="36">
        <v>826680</v>
      </c>
    </row>
    <row r="1298" spans="1:5" ht="18" customHeight="1">
      <c r="A1298" s="32" t="s">
        <v>67</v>
      </c>
      <c r="B1298" s="11" t="s">
        <v>16</v>
      </c>
      <c r="C1298" s="11" t="s">
        <v>15</v>
      </c>
      <c r="D1298" s="11">
        <v>16</v>
      </c>
      <c r="E1298" s="36">
        <v>857517</v>
      </c>
    </row>
    <row r="1299" spans="1:5" ht="18" customHeight="1">
      <c r="A1299" s="32" t="s">
        <v>67</v>
      </c>
      <c r="B1299" s="11" t="s">
        <v>16</v>
      </c>
      <c r="C1299" s="11" t="s">
        <v>15</v>
      </c>
      <c r="D1299" s="11">
        <v>17</v>
      </c>
      <c r="E1299" s="36">
        <v>889533</v>
      </c>
    </row>
    <row r="1300" spans="1:5" ht="18" customHeight="1">
      <c r="A1300" s="32" t="s">
        <v>67</v>
      </c>
      <c r="B1300" s="11" t="s">
        <v>16</v>
      </c>
      <c r="C1300" s="11" t="s">
        <v>15</v>
      </c>
      <c r="D1300" s="11">
        <v>18</v>
      </c>
      <c r="E1300" s="36">
        <v>920457</v>
      </c>
    </row>
    <row r="1301" spans="1:5" ht="18" customHeight="1">
      <c r="A1301" s="32" t="s">
        <v>67</v>
      </c>
      <c r="B1301" s="11" t="s">
        <v>16</v>
      </c>
      <c r="C1301" s="11" t="s">
        <v>15</v>
      </c>
      <c r="D1301" s="11">
        <v>19</v>
      </c>
      <c r="E1301" s="36">
        <v>950036</v>
      </c>
    </row>
    <row r="1302" spans="1:5" ht="18" customHeight="1">
      <c r="A1302" s="32" t="s">
        <v>67</v>
      </c>
      <c r="B1302" s="11" t="s">
        <v>16</v>
      </c>
      <c r="C1302" s="11" t="s">
        <v>15</v>
      </c>
      <c r="D1302" s="11">
        <v>20</v>
      </c>
      <c r="E1302" s="36">
        <v>974438</v>
      </c>
    </row>
    <row r="1303" spans="1:5" ht="18" customHeight="1">
      <c r="A1303" s="32" t="s">
        <v>67</v>
      </c>
      <c r="B1303" s="11" t="s">
        <v>16</v>
      </c>
      <c r="C1303" s="11" t="s">
        <v>15</v>
      </c>
      <c r="D1303" s="11">
        <v>21</v>
      </c>
      <c r="E1303" s="36">
        <v>1001954</v>
      </c>
    </row>
    <row r="1304" spans="1:5" ht="18" customHeight="1">
      <c r="A1304" s="32" t="s">
        <v>67</v>
      </c>
      <c r="B1304" s="11" t="s">
        <v>16</v>
      </c>
      <c r="C1304" s="11" t="s">
        <v>15</v>
      </c>
      <c r="D1304" s="11">
        <v>22</v>
      </c>
      <c r="E1304" s="36">
        <v>1030182</v>
      </c>
    </row>
    <row r="1305" spans="1:5" ht="18" customHeight="1">
      <c r="A1305" s="32" t="s">
        <v>67</v>
      </c>
      <c r="B1305" s="11" t="s">
        <v>16</v>
      </c>
      <c r="C1305" s="11" t="s">
        <v>15</v>
      </c>
      <c r="D1305" s="11">
        <v>23</v>
      </c>
      <c r="E1305" s="36">
        <v>1059427</v>
      </c>
    </row>
    <row r="1306" spans="1:5" ht="18" customHeight="1">
      <c r="A1306" s="32" t="s">
        <v>67</v>
      </c>
      <c r="B1306" s="11" t="s">
        <v>16</v>
      </c>
      <c r="C1306" s="11" t="s">
        <v>15</v>
      </c>
      <c r="D1306" s="11">
        <v>24</v>
      </c>
      <c r="E1306" s="36">
        <v>1090040</v>
      </c>
    </row>
    <row r="1307" spans="1:5" ht="18" customHeight="1">
      <c r="A1307" s="32" t="s">
        <v>67</v>
      </c>
      <c r="B1307" s="11" t="s">
        <v>16</v>
      </c>
      <c r="C1307" s="11" t="s">
        <v>15</v>
      </c>
      <c r="D1307" s="11">
        <v>25</v>
      </c>
      <c r="E1307" s="36">
        <v>1108206</v>
      </c>
    </row>
    <row r="1308" spans="1:5" ht="18" customHeight="1">
      <c r="A1308" s="32" t="s">
        <v>67</v>
      </c>
      <c r="B1308" s="11" t="s">
        <v>16</v>
      </c>
      <c r="C1308" s="11" t="s">
        <v>15</v>
      </c>
      <c r="D1308" s="11">
        <v>26</v>
      </c>
      <c r="E1308" s="36">
        <v>1136148</v>
      </c>
    </row>
    <row r="1309" spans="1:5" ht="18" customHeight="1">
      <c r="A1309" s="32" t="s">
        <v>67</v>
      </c>
      <c r="B1309" s="11" t="s">
        <v>16</v>
      </c>
      <c r="C1309" s="11" t="s">
        <v>15</v>
      </c>
      <c r="D1309" s="11">
        <v>27</v>
      </c>
      <c r="E1309" s="36">
        <v>1163836</v>
      </c>
    </row>
    <row r="1310" spans="1:5" ht="18" customHeight="1">
      <c r="A1310" s="32" t="s">
        <v>67</v>
      </c>
      <c r="B1310" s="11" t="s">
        <v>16</v>
      </c>
      <c r="C1310" s="11" t="s">
        <v>15</v>
      </c>
      <c r="D1310" s="11">
        <v>28</v>
      </c>
      <c r="E1310" s="36">
        <v>1193724</v>
      </c>
    </row>
    <row r="1311" spans="1:5" ht="18" customHeight="1">
      <c r="A1311" s="32" t="s">
        <v>67</v>
      </c>
      <c r="B1311" s="11" t="s">
        <v>16</v>
      </c>
      <c r="C1311" s="11" t="s">
        <v>15</v>
      </c>
      <c r="D1311" s="11">
        <v>29</v>
      </c>
      <c r="E1311" s="36">
        <v>1219210</v>
      </c>
    </row>
    <row r="1312" spans="1:5" ht="18" customHeight="1">
      <c r="A1312" s="32" t="s">
        <v>67</v>
      </c>
      <c r="B1312" s="11" t="s">
        <v>16</v>
      </c>
      <c r="C1312" s="11" t="s">
        <v>15</v>
      </c>
      <c r="D1312" s="11">
        <v>30</v>
      </c>
      <c r="E1312" s="36">
        <v>1241611</v>
      </c>
    </row>
    <row r="1313" spans="1:5" ht="18" customHeight="1">
      <c r="A1313" s="32" t="s">
        <v>67</v>
      </c>
      <c r="B1313" s="11" t="s">
        <v>16</v>
      </c>
      <c r="C1313" s="11" t="s">
        <v>15</v>
      </c>
      <c r="D1313" s="11">
        <v>31</v>
      </c>
      <c r="E1313" s="36">
        <v>1271137</v>
      </c>
    </row>
    <row r="1314" spans="1:5" ht="18" customHeight="1">
      <c r="A1314" s="32" t="s">
        <v>67</v>
      </c>
      <c r="B1314" s="11" t="s">
        <v>16</v>
      </c>
      <c r="C1314" s="11" t="s">
        <v>15</v>
      </c>
      <c r="D1314" s="11">
        <v>32</v>
      </c>
      <c r="E1314" s="36">
        <v>1293215</v>
      </c>
    </row>
    <row r="1315" spans="1:5" ht="18" customHeight="1">
      <c r="A1315" s="32" t="s">
        <v>67</v>
      </c>
      <c r="B1315" s="11" t="s">
        <v>16</v>
      </c>
      <c r="C1315" s="11" t="s">
        <v>15</v>
      </c>
      <c r="D1315" s="11">
        <v>33</v>
      </c>
      <c r="E1315" s="36">
        <v>1319615</v>
      </c>
    </row>
    <row r="1316" spans="1:5" ht="18" customHeight="1">
      <c r="A1316" s="32" t="s">
        <v>67</v>
      </c>
      <c r="B1316" s="11" t="s">
        <v>16</v>
      </c>
      <c r="C1316" s="11" t="s">
        <v>15</v>
      </c>
      <c r="D1316" s="11">
        <v>34</v>
      </c>
      <c r="E1316" s="36">
        <v>1346422</v>
      </c>
    </row>
    <row r="1317" spans="1:5" ht="18" customHeight="1">
      <c r="A1317" s="32" t="s">
        <v>67</v>
      </c>
      <c r="B1317" s="11" t="s">
        <v>16</v>
      </c>
      <c r="C1317" s="11" t="s">
        <v>15</v>
      </c>
      <c r="D1317" s="11">
        <v>35</v>
      </c>
      <c r="E1317" s="36">
        <v>1372757</v>
      </c>
    </row>
    <row r="1318" spans="1:5" ht="18" customHeight="1">
      <c r="A1318" s="32" t="s">
        <v>67</v>
      </c>
      <c r="B1318" s="11" t="s">
        <v>16</v>
      </c>
      <c r="C1318" s="11" t="s">
        <v>15</v>
      </c>
      <c r="D1318" s="11">
        <v>36</v>
      </c>
      <c r="E1318" s="36">
        <v>1393465</v>
      </c>
    </row>
    <row r="1319" spans="1:5" ht="18" customHeight="1">
      <c r="A1319" s="32" t="s">
        <v>67</v>
      </c>
      <c r="B1319" s="11" t="s">
        <v>16</v>
      </c>
      <c r="C1319" s="11" t="s">
        <v>15</v>
      </c>
      <c r="D1319" s="11">
        <v>37</v>
      </c>
      <c r="E1319" s="36">
        <v>1414449</v>
      </c>
    </row>
    <row r="1320" spans="1:5" ht="18" customHeight="1">
      <c r="A1320" s="32" t="s">
        <v>67</v>
      </c>
      <c r="B1320" s="11" t="s">
        <v>16</v>
      </c>
      <c r="C1320" s="11" t="s">
        <v>15</v>
      </c>
      <c r="D1320" s="11">
        <v>38</v>
      </c>
      <c r="E1320" s="36">
        <v>1449449</v>
      </c>
    </row>
    <row r="1321" spans="1:5" ht="18" customHeight="1">
      <c r="A1321" s="32" t="s">
        <v>67</v>
      </c>
      <c r="B1321" s="11" t="s">
        <v>16</v>
      </c>
      <c r="C1321" s="11" t="s">
        <v>15</v>
      </c>
      <c r="D1321" s="11">
        <v>39</v>
      </c>
      <c r="E1321" s="36">
        <v>1468922</v>
      </c>
    </row>
    <row r="1322" spans="1:5" ht="18" customHeight="1">
      <c r="A1322" s="32" t="s">
        <v>67</v>
      </c>
      <c r="B1322" s="11" t="s">
        <v>16</v>
      </c>
      <c r="C1322" s="11" t="s">
        <v>15</v>
      </c>
      <c r="D1322" s="11">
        <v>40</v>
      </c>
      <c r="E1322" s="36">
        <v>1495436</v>
      </c>
    </row>
    <row r="1323" spans="1:5" ht="18" customHeight="1">
      <c r="A1323" s="32" t="s">
        <v>68</v>
      </c>
      <c r="B1323" s="11" t="s">
        <v>53</v>
      </c>
      <c r="C1323" s="11" t="s">
        <v>15</v>
      </c>
      <c r="D1323" s="11">
        <v>1</v>
      </c>
      <c r="E1323" s="36">
        <v>327347</v>
      </c>
    </row>
    <row r="1324" spans="1:5" ht="18" customHeight="1">
      <c r="A1324" s="32" t="s">
        <v>68</v>
      </c>
      <c r="B1324" s="11" t="s">
        <v>53</v>
      </c>
      <c r="C1324" s="11" t="s">
        <v>15</v>
      </c>
      <c r="D1324" s="11">
        <v>2</v>
      </c>
      <c r="E1324" s="36">
        <v>350237</v>
      </c>
    </row>
    <row r="1325" spans="1:5" ht="18" customHeight="1">
      <c r="A1325" s="32" t="s">
        <v>68</v>
      </c>
      <c r="B1325" s="11" t="s">
        <v>53</v>
      </c>
      <c r="C1325" s="11" t="s">
        <v>15</v>
      </c>
      <c r="D1325" s="11">
        <v>3</v>
      </c>
      <c r="E1325" s="36">
        <v>377091</v>
      </c>
    </row>
    <row r="1326" spans="1:5" ht="18" customHeight="1">
      <c r="A1326" s="32" t="s">
        <v>68</v>
      </c>
      <c r="B1326" s="11" t="s">
        <v>53</v>
      </c>
      <c r="C1326" s="11" t="s">
        <v>15</v>
      </c>
      <c r="D1326" s="11">
        <v>4</v>
      </c>
      <c r="E1326" s="36">
        <v>402199</v>
      </c>
    </row>
    <row r="1327" spans="1:5" ht="18" customHeight="1">
      <c r="A1327" s="32" t="s">
        <v>68</v>
      </c>
      <c r="B1327" s="11" t="s">
        <v>53</v>
      </c>
      <c r="C1327" s="11" t="s">
        <v>15</v>
      </c>
      <c r="D1327" s="11">
        <v>5</v>
      </c>
      <c r="E1327" s="36">
        <v>431060</v>
      </c>
    </row>
    <row r="1328" spans="1:5" ht="18" customHeight="1">
      <c r="A1328" s="32" t="s">
        <v>68</v>
      </c>
      <c r="B1328" s="11" t="s">
        <v>53</v>
      </c>
      <c r="C1328" s="11" t="s">
        <v>15</v>
      </c>
      <c r="D1328" s="11">
        <v>6</v>
      </c>
      <c r="E1328" s="36">
        <v>456641</v>
      </c>
    </row>
    <row r="1329" spans="1:5" ht="18" customHeight="1">
      <c r="A1329" s="32" t="s">
        <v>68</v>
      </c>
      <c r="B1329" s="11" t="s">
        <v>53</v>
      </c>
      <c r="C1329" s="11" t="s">
        <v>15</v>
      </c>
      <c r="D1329" s="11">
        <v>7</v>
      </c>
      <c r="E1329" s="36">
        <v>494720</v>
      </c>
    </row>
    <row r="1330" spans="1:5" ht="18" customHeight="1">
      <c r="A1330" s="32" t="s">
        <v>68</v>
      </c>
      <c r="B1330" s="11" t="s">
        <v>53</v>
      </c>
      <c r="C1330" s="11" t="s">
        <v>15</v>
      </c>
      <c r="D1330" s="11">
        <v>8</v>
      </c>
      <c r="E1330" s="36">
        <v>524646</v>
      </c>
    </row>
    <row r="1331" spans="1:5" ht="18" customHeight="1">
      <c r="A1331" s="32" t="s">
        <v>68</v>
      </c>
      <c r="B1331" s="11" t="s">
        <v>53</v>
      </c>
      <c r="C1331" s="11" t="s">
        <v>15</v>
      </c>
      <c r="D1331" s="11">
        <v>9</v>
      </c>
      <c r="E1331" s="36">
        <v>548556</v>
      </c>
    </row>
    <row r="1332" spans="1:5" ht="18" customHeight="1">
      <c r="A1332" s="32" t="s">
        <v>68</v>
      </c>
      <c r="B1332" s="11" t="s">
        <v>53</v>
      </c>
      <c r="C1332" s="11" t="s">
        <v>15</v>
      </c>
      <c r="D1332" s="11">
        <v>10</v>
      </c>
      <c r="E1332" s="36">
        <v>577952</v>
      </c>
    </row>
    <row r="1333" spans="1:5" ht="18" customHeight="1">
      <c r="A1333" s="32" t="s">
        <v>68</v>
      </c>
      <c r="B1333" s="11" t="s">
        <v>53</v>
      </c>
      <c r="C1333" s="11" t="s">
        <v>15</v>
      </c>
      <c r="D1333" s="11">
        <v>11</v>
      </c>
      <c r="E1333" s="36">
        <v>599031</v>
      </c>
    </row>
    <row r="1334" spans="1:5" ht="18" customHeight="1">
      <c r="A1334" s="32" t="s">
        <v>68</v>
      </c>
      <c r="B1334" s="11" t="s">
        <v>53</v>
      </c>
      <c r="C1334" s="11" t="s">
        <v>15</v>
      </c>
      <c r="D1334" s="11">
        <v>12</v>
      </c>
      <c r="E1334" s="36">
        <v>622464</v>
      </c>
    </row>
    <row r="1335" spans="1:5" ht="18" customHeight="1">
      <c r="A1335" s="32" t="s">
        <v>68</v>
      </c>
      <c r="B1335" s="11" t="s">
        <v>53</v>
      </c>
      <c r="C1335" s="11" t="s">
        <v>15</v>
      </c>
      <c r="D1335" s="11">
        <v>13</v>
      </c>
      <c r="E1335" s="36">
        <v>644676</v>
      </c>
    </row>
    <row r="1336" spans="1:5" ht="18" customHeight="1">
      <c r="A1336" s="32" t="s">
        <v>68</v>
      </c>
      <c r="B1336" s="11" t="s">
        <v>53</v>
      </c>
      <c r="C1336" s="11" t="s">
        <v>15</v>
      </c>
      <c r="D1336" s="11">
        <v>14</v>
      </c>
      <c r="E1336" s="36">
        <v>666780</v>
      </c>
    </row>
    <row r="1337" spans="1:5" ht="18" customHeight="1">
      <c r="A1337" s="32" t="s">
        <v>68</v>
      </c>
      <c r="B1337" s="11" t="s">
        <v>53</v>
      </c>
      <c r="C1337" s="11" t="s">
        <v>15</v>
      </c>
      <c r="D1337" s="11">
        <v>15</v>
      </c>
      <c r="E1337" s="36">
        <v>684195</v>
      </c>
    </row>
    <row r="1338" spans="1:5" ht="18" customHeight="1">
      <c r="A1338" s="32" t="s">
        <v>68</v>
      </c>
      <c r="B1338" s="11" t="s">
        <v>53</v>
      </c>
      <c r="C1338" s="11" t="s">
        <v>15</v>
      </c>
      <c r="D1338" s="11">
        <v>16</v>
      </c>
      <c r="E1338" s="36">
        <v>710593</v>
      </c>
    </row>
    <row r="1339" spans="1:5" ht="18" customHeight="1">
      <c r="A1339" s="32" t="s">
        <v>68</v>
      </c>
      <c r="B1339" s="11" t="s">
        <v>53</v>
      </c>
      <c r="C1339" s="11" t="s">
        <v>15</v>
      </c>
      <c r="D1339" s="11">
        <v>17</v>
      </c>
      <c r="E1339" s="36">
        <v>736544</v>
      </c>
    </row>
    <row r="1340" spans="1:5" ht="18" customHeight="1">
      <c r="A1340" s="32" t="s">
        <v>68</v>
      </c>
      <c r="B1340" s="11" t="s">
        <v>53</v>
      </c>
      <c r="C1340" s="11" t="s">
        <v>15</v>
      </c>
      <c r="D1340" s="11">
        <v>18</v>
      </c>
      <c r="E1340" s="36">
        <v>757814</v>
      </c>
    </row>
    <row r="1341" spans="1:5" ht="18" customHeight="1">
      <c r="A1341" s="32" t="s">
        <v>68</v>
      </c>
      <c r="B1341" s="11" t="s">
        <v>53</v>
      </c>
      <c r="C1341" s="11" t="s">
        <v>15</v>
      </c>
      <c r="D1341" s="11">
        <v>19</v>
      </c>
      <c r="E1341" s="36">
        <v>774749</v>
      </c>
    </row>
    <row r="1342" spans="1:5" ht="18" customHeight="1">
      <c r="A1342" s="32" t="s">
        <v>68</v>
      </c>
      <c r="B1342" s="11" t="s">
        <v>53</v>
      </c>
      <c r="C1342" s="11" t="s">
        <v>15</v>
      </c>
      <c r="D1342" s="11">
        <v>20</v>
      </c>
      <c r="E1342" s="36">
        <v>795099</v>
      </c>
    </row>
    <row r="1343" spans="1:5" ht="18" customHeight="1">
      <c r="A1343" s="32" t="s">
        <v>68</v>
      </c>
      <c r="B1343" s="11" t="s">
        <v>53</v>
      </c>
      <c r="C1343" s="11" t="s">
        <v>15</v>
      </c>
      <c r="D1343" s="11">
        <v>21</v>
      </c>
      <c r="E1343" s="36">
        <v>817866</v>
      </c>
    </row>
    <row r="1344" spans="1:5" ht="18" customHeight="1">
      <c r="A1344" s="32" t="s">
        <v>68</v>
      </c>
      <c r="B1344" s="11" t="s">
        <v>53</v>
      </c>
      <c r="C1344" s="11" t="s">
        <v>15</v>
      </c>
      <c r="D1344" s="11">
        <v>22</v>
      </c>
      <c r="E1344" s="36">
        <v>837747</v>
      </c>
    </row>
    <row r="1345" spans="1:5" ht="18" customHeight="1">
      <c r="A1345" s="32" t="s">
        <v>68</v>
      </c>
      <c r="B1345" s="11" t="s">
        <v>53</v>
      </c>
      <c r="C1345" s="11" t="s">
        <v>15</v>
      </c>
      <c r="D1345" s="11">
        <v>23</v>
      </c>
      <c r="E1345" s="36">
        <v>855709</v>
      </c>
    </row>
    <row r="1346" spans="1:5" ht="18" customHeight="1">
      <c r="A1346" s="32" t="s">
        <v>68</v>
      </c>
      <c r="B1346" s="11" t="s">
        <v>53</v>
      </c>
      <c r="C1346" s="11" t="s">
        <v>15</v>
      </c>
      <c r="D1346" s="11">
        <v>24</v>
      </c>
      <c r="E1346" s="36">
        <v>878114</v>
      </c>
    </row>
    <row r="1347" spans="1:5" ht="18" customHeight="1">
      <c r="A1347" s="32" t="s">
        <v>68</v>
      </c>
      <c r="B1347" s="11" t="s">
        <v>53</v>
      </c>
      <c r="C1347" s="11" t="s">
        <v>15</v>
      </c>
      <c r="D1347" s="11">
        <v>25</v>
      </c>
      <c r="E1347" s="36">
        <v>895613</v>
      </c>
    </row>
    <row r="1348" spans="1:5" ht="18" customHeight="1">
      <c r="A1348" s="32" t="s">
        <v>68</v>
      </c>
      <c r="B1348" s="11" t="s">
        <v>53</v>
      </c>
      <c r="C1348" s="11" t="s">
        <v>15</v>
      </c>
      <c r="D1348" s="11">
        <v>26</v>
      </c>
      <c r="E1348" s="36">
        <v>914078</v>
      </c>
    </row>
    <row r="1349" spans="1:5" ht="18" customHeight="1">
      <c r="A1349" s="32" t="s">
        <v>68</v>
      </c>
      <c r="B1349" s="11" t="s">
        <v>53</v>
      </c>
      <c r="C1349" s="11" t="s">
        <v>15</v>
      </c>
      <c r="D1349" s="11">
        <v>27</v>
      </c>
      <c r="E1349" s="36">
        <v>935399</v>
      </c>
    </row>
    <row r="1350" spans="1:5" ht="18" customHeight="1">
      <c r="A1350" s="32" t="s">
        <v>68</v>
      </c>
      <c r="B1350" s="11" t="s">
        <v>53</v>
      </c>
      <c r="C1350" s="11" t="s">
        <v>15</v>
      </c>
      <c r="D1350" s="11">
        <v>28</v>
      </c>
      <c r="E1350" s="36">
        <v>955494</v>
      </c>
    </row>
    <row r="1351" spans="1:5" ht="18" customHeight="1">
      <c r="A1351" s="32" t="s">
        <v>68</v>
      </c>
      <c r="B1351" s="11" t="s">
        <v>53</v>
      </c>
      <c r="C1351" s="11" t="s">
        <v>15</v>
      </c>
      <c r="D1351" s="11">
        <v>29</v>
      </c>
      <c r="E1351" s="36">
        <v>978627</v>
      </c>
    </row>
    <row r="1352" spans="1:5" ht="18" customHeight="1">
      <c r="A1352" s="32" t="s">
        <v>68</v>
      </c>
      <c r="B1352" s="11" t="s">
        <v>53</v>
      </c>
      <c r="C1352" s="11" t="s">
        <v>15</v>
      </c>
      <c r="D1352" s="11">
        <v>30</v>
      </c>
      <c r="E1352" s="36">
        <v>993366</v>
      </c>
    </row>
    <row r="1353" spans="1:5" ht="18" customHeight="1">
      <c r="A1353" s="32" t="s">
        <v>68</v>
      </c>
      <c r="B1353" s="11" t="s">
        <v>53</v>
      </c>
      <c r="C1353" s="11" t="s">
        <v>15</v>
      </c>
      <c r="D1353" s="11">
        <v>31</v>
      </c>
      <c r="E1353" s="36">
        <v>1013298</v>
      </c>
    </row>
    <row r="1354" spans="1:5" ht="18" customHeight="1">
      <c r="A1354" s="32" t="s">
        <v>68</v>
      </c>
      <c r="B1354" s="11" t="s">
        <v>53</v>
      </c>
      <c r="C1354" s="11" t="s">
        <v>15</v>
      </c>
      <c r="D1354" s="11">
        <v>32</v>
      </c>
      <c r="E1354" s="36">
        <v>1028646</v>
      </c>
    </row>
    <row r="1355" spans="1:5" ht="18" customHeight="1">
      <c r="A1355" s="32" t="s">
        <v>68</v>
      </c>
      <c r="B1355" s="11" t="s">
        <v>53</v>
      </c>
      <c r="C1355" s="11" t="s">
        <v>15</v>
      </c>
      <c r="D1355" s="11">
        <v>33</v>
      </c>
      <c r="E1355" s="36">
        <v>1045747</v>
      </c>
    </row>
    <row r="1356" spans="1:5" ht="18" customHeight="1">
      <c r="A1356" s="32" t="s">
        <v>68</v>
      </c>
      <c r="B1356" s="11" t="s">
        <v>53</v>
      </c>
      <c r="C1356" s="11" t="s">
        <v>15</v>
      </c>
      <c r="D1356" s="11">
        <v>34</v>
      </c>
      <c r="E1356" s="36">
        <v>1078166</v>
      </c>
    </row>
    <row r="1357" spans="1:5" ht="18" customHeight="1">
      <c r="A1357" s="32" t="s">
        <v>68</v>
      </c>
      <c r="B1357" s="11" t="s">
        <v>53</v>
      </c>
      <c r="C1357" s="11" t="s">
        <v>15</v>
      </c>
      <c r="D1357" s="11">
        <v>35</v>
      </c>
      <c r="E1357" s="36">
        <v>1087909</v>
      </c>
    </row>
    <row r="1358" spans="1:5" ht="18" customHeight="1">
      <c r="A1358" s="32" t="s">
        <v>68</v>
      </c>
      <c r="B1358" s="11" t="s">
        <v>53</v>
      </c>
      <c r="C1358" s="11" t="s">
        <v>15</v>
      </c>
      <c r="D1358" s="11">
        <v>36</v>
      </c>
      <c r="E1358" s="36">
        <v>1106710</v>
      </c>
    </row>
    <row r="1359" spans="1:5" ht="18" customHeight="1">
      <c r="A1359" s="32" t="s">
        <v>68</v>
      </c>
      <c r="B1359" s="11" t="s">
        <v>53</v>
      </c>
      <c r="C1359" s="11" t="s">
        <v>15</v>
      </c>
      <c r="D1359" s="11">
        <v>37</v>
      </c>
      <c r="E1359" s="36">
        <v>1132607</v>
      </c>
    </row>
    <row r="1360" spans="1:5" ht="18" customHeight="1">
      <c r="A1360" s="32" t="s">
        <v>68</v>
      </c>
      <c r="B1360" s="11" t="s">
        <v>53</v>
      </c>
      <c r="C1360" s="11" t="s">
        <v>15</v>
      </c>
      <c r="D1360" s="11">
        <v>38</v>
      </c>
      <c r="E1360" s="36">
        <v>1150880</v>
      </c>
    </row>
    <row r="1361" spans="1:5" ht="18" customHeight="1">
      <c r="A1361" s="32" t="s">
        <v>68</v>
      </c>
      <c r="B1361" s="11" t="s">
        <v>53</v>
      </c>
      <c r="C1361" s="11" t="s">
        <v>15</v>
      </c>
      <c r="D1361" s="11">
        <v>39</v>
      </c>
      <c r="E1361" s="36">
        <v>1172032</v>
      </c>
    </row>
    <row r="1362" spans="1:5" ht="18" customHeight="1">
      <c r="A1362" s="32" t="s">
        <v>68</v>
      </c>
      <c r="B1362" s="11" t="s">
        <v>53</v>
      </c>
      <c r="C1362" s="11" t="s">
        <v>15</v>
      </c>
      <c r="D1362" s="11">
        <v>40</v>
      </c>
      <c r="E1362" s="36">
        <v>1188803</v>
      </c>
    </row>
    <row r="1363" spans="1:5" ht="18" customHeight="1">
      <c r="A1363" s="32" t="s">
        <v>69</v>
      </c>
      <c r="B1363" s="11" t="s">
        <v>19</v>
      </c>
      <c r="C1363" s="11" t="s">
        <v>15</v>
      </c>
      <c r="D1363" s="11">
        <v>1</v>
      </c>
      <c r="E1363" s="36">
        <v>382628</v>
      </c>
    </row>
    <row r="1364" spans="1:5" ht="18" customHeight="1">
      <c r="A1364" s="32" t="s">
        <v>69</v>
      </c>
      <c r="B1364" s="11" t="s">
        <v>19</v>
      </c>
      <c r="C1364" s="11" t="s">
        <v>15</v>
      </c>
      <c r="D1364" s="11">
        <v>2</v>
      </c>
      <c r="E1364" s="36">
        <v>436228</v>
      </c>
    </row>
    <row r="1365" spans="1:5" ht="18" customHeight="1">
      <c r="A1365" s="32" t="s">
        <v>69</v>
      </c>
      <c r="B1365" s="11" t="s">
        <v>19</v>
      </c>
      <c r="C1365" s="11" t="s">
        <v>15</v>
      </c>
      <c r="D1365" s="11">
        <v>3</v>
      </c>
      <c r="E1365" s="36">
        <v>493358</v>
      </c>
    </row>
    <row r="1366" spans="1:5" ht="18" customHeight="1">
      <c r="A1366" s="32" t="s">
        <v>69</v>
      </c>
      <c r="B1366" s="11" t="s">
        <v>19</v>
      </c>
      <c r="C1366" s="11" t="s">
        <v>15</v>
      </c>
      <c r="D1366" s="11">
        <v>4</v>
      </c>
      <c r="E1366" s="36">
        <v>552328</v>
      </c>
    </row>
    <row r="1367" spans="1:5" ht="18" customHeight="1">
      <c r="A1367" s="32" t="s">
        <v>69</v>
      </c>
      <c r="B1367" s="11" t="s">
        <v>19</v>
      </c>
      <c r="C1367" s="11" t="s">
        <v>15</v>
      </c>
      <c r="D1367" s="11">
        <v>5</v>
      </c>
      <c r="E1367" s="36">
        <v>612414</v>
      </c>
    </row>
    <row r="1368" spans="1:5" ht="18" customHeight="1">
      <c r="A1368" s="32" t="s">
        <v>69</v>
      </c>
      <c r="B1368" s="11" t="s">
        <v>19</v>
      </c>
      <c r="C1368" s="11" t="s">
        <v>15</v>
      </c>
      <c r="D1368" s="11">
        <v>6</v>
      </c>
      <c r="E1368" s="36">
        <v>664826</v>
      </c>
    </row>
    <row r="1369" spans="1:5" ht="18" customHeight="1">
      <c r="A1369" s="32" t="s">
        <v>69</v>
      </c>
      <c r="B1369" s="11" t="s">
        <v>19</v>
      </c>
      <c r="C1369" s="11" t="s">
        <v>15</v>
      </c>
      <c r="D1369" s="11">
        <v>7</v>
      </c>
      <c r="E1369" s="36">
        <v>718400</v>
      </c>
    </row>
    <row r="1370" spans="1:5" ht="18" customHeight="1">
      <c r="A1370" s="32" t="s">
        <v>69</v>
      </c>
      <c r="B1370" s="11" t="s">
        <v>19</v>
      </c>
      <c r="C1370" s="11" t="s">
        <v>15</v>
      </c>
      <c r="D1370" s="11">
        <v>8</v>
      </c>
      <c r="E1370" s="36">
        <v>790229</v>
      </c>
    </row>
    <row r="1371" spans="1:5" ht="18" customHeight="1">
      <c r="A1371" s="32" t="s">
        <v>69</v>
      </c>
      <c r="B1371" s="11" t="s">
        <v>19</v>
      </c>
      <c r="C1371" s="11" t="s">
        <v>15</v>
      </c>
      <c r="D1371" s="11">
        <v>9</v>
      </c>
      <c r="E1371" s="36">
        <v>848376</v>
      </c>
    </row>
    <row r="1372" spans="1:5" ht="18" customHeight="1">
      <c r="A1372" s="32" t="s">
        <v>69</v>
      </c>
      <c r="B1372" s="11" t="s">
        <v>19</v>
      </c>
      <c r="C1372" s="11" t="s">
        <v>15</v>
      </c>
      <c r="D1372" s="11">
        <v>10</v>
      </c>
      <c r="E1372" s="36">
        <v>904034</v>
      </c>
    </row>
    <row r="1373" spans="1:5" ht="18" customHeight="1">
      <c r="A1373" s="32" t="s">
        <v>69</v>
      </c>
      <c r="B1373" s="11" t="s">
        <v>19</v>
      </c>
      <c r="C1373" s="11" t="s">
        <v>15</v>
      </c>
      <c r="D1373" s="11">
        <v>11</v>
      </c>
      <c r="E1373" s="36">
        <v>955180</v>
      </c>
    </row>
    <row r="1374" spans="1:5" ht="18" customHeight="1">
      <c r="A1374" s="32" t="s">
        <v>69</v>
      </c>
      <c r="B1374" s="11" t="s">
        <v>19</v>
      </c>
      <c r="C1374" s="11" t="s">
        <v>15</v>
      </c>
      <c r="D1374" s="11">
        <v>12</v>
      </c>
      <c r="E1374" s="36">
        <v>1006061</v>
      </c>
    </row>
    <row r="1375" spans="1:5" ht="18" customHeight="1">
      <c r="A1375" s="32" t="s">
        <v>69</v>
      </c>
      <c r="B1375" s="11" t="s">
        <v>19</v>
      </c>
      <c r="C1375" s="11" t="s">
        <v>15</v>
      </c>
      <c r="D1375" s="11">
        <v>13</v>
      </c>
      <c r="E1375" s="36">
        <v>1055585</v>
      </c>
    </row>
    <row r="1376" spans="1:5" ht="18" customHeight="1">
      <c r="A1376" s="32" t="s">
        <v>69</v>
      </c>
      <c r="B1376" s="11" t="s">
        <v>19</v>
      </c>
      <c r="C1376" s="11" t="s">
        <v>15</v>
      </c>
      <c r="D1376" s="11">
        <v>14</v>
      </c>
      <c r="E1376" s="36">
        <v>1101408</v>
      </c>
    </row>
    <row r="1377" spans="1:5" ht="18" customHeight="1">
      <c r="A1377" s="32" t="s">
        <v>69</v>
      </c>
      <c r="B1377" s="11" t="s">
        <v>19</v>
      </c>
      <c r="C1377" s="11" t="s">
        <v>15</v>
      </c>
      <c r="D1377" s="11">
        <v>15</v>
      </c>
      <c r="E1377" s="36">
        <v>1147175</v>
      </c>
    </row>
    <row r="1378" spans="1:5" ht="18" customHeight="1">
      <c r="A1378" s="32" t="s">
        <v>69</v>
      </c>
      <c r="B1378" s="11" t="s">
        <v>19</v>
      </c>
      <c r="C1378" s="11" t="s">
        <v>15</v>
      </c>
      <c r="D1378" s="11">
        <v>16</v>
      </c>
      <c r="E1378" s="36">
        <v>1191948</v>
      </c>
    </row>
    <row r="1379" spans="1:5" ht="18" customHeight="1">
      <c r="A1379" s="32" t="s">
        <v>69</v>
      </c>
      <c r="B1379" s="11" t="s">
        <v>19</v>
      </c>
      <c r="C1379" s="11" t="s">
        <v>15</v>
      </c>
      <c r="D1379" s="11">
        <v>17</v>
      </c>
      <c r="E1379" s="36">
        <v>1241809</v>
      </c>
    </row>
    <row r="1380" spans="1:5" ht="18" customHeight="1">
      <c r="A1380" s="32" t="s">
        <v>69</v>
      </c>
      <c r="B1380" s="11" t="s">
        <v>19</v>
      </c>
      <c r="C1380" s="11" t="s">
        <v>15</v>
      </c>
      <c r="D1380" s="11">
        <v>18</v>
      </c>
      <c r="E1380" s="36">
        <v>1285292</v>
      </c>
    </row>
    <row r="1381" spans="1:5" ht="18" customHeight="1">
      <c r="A1381" s="32" t="s">
        <v>69</v>
      </c>
      <c r="B1381" s="11" t="s">
        <v>19</v>
      </c>
      <c r="C1381" s="11" t="s">
        <v>15</v>
      </c>
      <c r="D1381" s="11">
        <v>19</v>
      </c>
      <c r="E1381" s="36">
        <v>1324448</v>
      </c>
    </row>
    <row r="1382" spans="1:5" ht="18" customHeight="1">
      <c r="A1382" s="32" t="s">
        <v>69</v>
      </c>
      <c r="B1382" s="11" t="s">
        <v>19</v>
      </c>
      <c r="C1382" s="11" t="s">
        <v>15</v>
      </c>
      <c r="D1382" s="11">
        <v>20</v>
      </c>
      <c r="E1382" s="36">
        <v>1363947</v>
      </c>
    </row>
    <row r="1383" spans="1:5" ht="18" customHeight="1">
      <c r="A1383" s="32" t="s">
        <v>69</v>
      </c>
      <c r="B1383" s="11" t="s">
        <v>19</v>
      </c>
      <c r="C1383" s="11" t="s">
        <v>15</v>
      </c>
      <c r="D1383" s="11">
        <v>21</v>
      </c>
      <c r="E1383" s="36">
        <v>1404552</v>
      </c>
    </row>
    <row r="1384" spans="1:5" ht="18" customHeight="1">
      <c r="A1384" s="32" t="s">
        <v>69</v>
      </c>
      <c r="B1384" s="11" t="s">
        <v>19</v>
      </c>
      <c r="C1384" s="11" t="s">
        <v>15</v>
      </c>
      <c r="D1384" s="11">
        <v>22</v>
      </c>
      <c r="E1384" s="36">
        <v>1445324</v>
      </c>
    </row>
    <row r="1385" spans="1:5" ht="18" customHeight="1">
      <c r="A1385" s="32" t="s">
        <v>69</v>
      </c>
      <c r="B1385" s="11" t="s">
        <v>19</v>
      </c>
      <c r="C1385" s="11" t="s">
        <v>15</v>
      </c>
      <c r="D1385" s="11">
        <v>23</v>
      </c>
      <c r="E1385" s="36">
        <v>1488042</v>
      </c>
    </row>
    <row r="1386" spans="1:5" ht="18" customHeight="1">
      <c r="A1386" s="32" t="s">
        <v>69</v>
      </c>
      <c r="B1386" s="11" t="s">
        <v>19</v>
      </c>
      <c r="C1386" s="11" t="s">
        <v>15</v>
      </c>
      <c r="D1386" s="11">
        <v>24</v>
      </c>
      <c r="E1386" s="36">
        <v>1531292</v>
      </c>
    </row>
    <row r="1387" spans="1:5" ht="18" customHeight="1">
      <c r="A1387" s="32" t="s">
        <v>69</v>
      </c>
      <c r="B1387" s="11" t="s">
        <v>19</v>
      </c>
      <c r="C1387" s="11" t="s">
        <v>15</v>
      </c>
      <c r="D1387" s="11">
        <v>25</v>
      </c>
      <c r="E1387" s="36">
        <v>1562192</v>
      </c>
    </row>
    <row r="1388" spans="1:5" ht="18" customHeight="1">
      <c r="A1388" s="32" t="s">
        <v>69</v>
      </c>
      <c r="B1388" s="11" t="s">
        <v>19</v>
      </c>
      <c r="C1388" s="11" t="s">
        <v>15</v>
      </c>
      <c r="D1388" s="11">
        <v>26</v>
      </c>
      <c r="E1388" s="36">
        <v>1603476</v>
      </c>
    </row>
    <row r="1389" spans="1:5" ht="18" customHeight="1">
      <c r="A1389" s="32" t="s">
        <v>69</v>
      </c>
      <c r="B1389" s="11" t="s">
        <v>19</v>
      </c>
      <c r="C1389" s="11" t="s">
        <v>15</v>
      </c>
      <c r="D1389" s="11">
        <v>27</v>
      </c>
      <c r="E1389" s="36">
        <v>1642065</v>
      </c>
    </row>
    <row r="1390" spans="1:5" ht="18" customHeight="1">
      <c r="A1390" s="32" t="s">
        <v>69</v>
      </c>
      <c r="B1390" s="11" t="s">
        <v>19</v>
      </c>
      <c r="C1390" s="11" t="s">
        <v>15</v>
      </c>
      <c r="D1390" s="11">
        <v>28</v>
      </c>
      <c r="E1390" s="36">
        <v>1677958</v>
      </c>
    </row>
    <row r="1391" spans="1:5" ht="18" customHeight="1">
      <c r="A1391" s="32" t="s">
        <v>69</v>
      </c>
      <c r="B1391" s="11" t="s">
        <v>19</v>
      </c>
      <c r="C1391" s="11" t="s">
        <v>15</v>
      </c>
      <c r="D1391" s="11">
        <v>29</v>
      </c>
      <c r="E1391" s="36">
        <v>1720830</v>
      </c>
    </row>
    <row r="1392" spans="1:5" ht="18" customHeight="1">
      <c r="A1392" s="32" t="s">
        <v>69</v>
      </c>
      <c r="B1392" s="11" t="s">
        <v>19</v>
      </c>
      <c r="C1392" s="11" t="s">
        <v>15</v>
      </c>
      <c r="D1392" s="11">
        <v>30</v>
      </c>
      <c r="E1392" s="36">
        <v>1756728</v>
      </c>
    </row>
    <row r="1393" spans="1:5" ht="18" customHeight="1">
      <c r="A1393" s="32" t="s">
        <v>69</v>
      </c>
      <c r="B1393" s="11" t="s">
        <v>19</v>
      </c>
      <c r="C1393" s="11" t="s">
        <v>15</v>
      </c>
      <c r="D1393" s="11">
        <v>31</v>
      </c>
      <c r="E1393" s="36">
        <v>1797062</v>
      </c>
    </row>
    <row r="1394" spans="1:5" ht="18" customHeight="1">
      <c r="A1394" s="32" t="s">
        <v>69</v>
      </c>
      <c r="B1394" s="11" t="s">
        <v>19</v>
      </c>
      <c r="C1394" s="11" t="s">
        <v>15</v>
      </c>
      <c r="D1394" s="11">
        <v>32</v>
      </c>
      <c r="E1394" s="36">
        <v>1830584</v>
      </c>
    </row>
    <row r="1395" spans="1:5" ht="18" customHeight="1">
      <c r="A1395" s="32" t="s">
        <v>69</v>
      </c>
      <c r="B1395" s="11" t="s">
        <v>19</v>
      </c>
      <c r="C1395" s="11" t="s">
        <v>15</v>
      </c>
      <c r="D1395" s="11">
        <v>33</v>
      </c>
      <c r="E1395" s="36">
        <v>1864026</v>
      </c>
    </row>
    <row r="1396" spans="1:5" ht="18" customHeight="1">
      <c r="A1396" s="32" t="s">
        <v>69</v>
      </c>
      <c r="B1396" s="11" t="s">
        <v>19</v>
      </c>
      <c r="C1396" s="11" t="s">
        <v>15</v>
      </c>
      <c r="D1396" s="11">
        <v>34</v>
      </c>
      <c r="E1396" s="36">
        <v>1901654</v>
      </c>
    </row>
    <row r="1397" spans="1:5" ht="18" customHeight="1">
      <c r="A1397" s="32" t="s">
        <v>69</v>
      </c>
      <c r="B1397" s="11" t="s">
        <v>19</v>
      </c>
      <c r="C1397" s="11" t="s">
        <v>15</v>
      </c>
      <c r="D1397" s="11">
        <v>35</v>
      </c>
      <c r="E1397" s="36">
        <v>1941220</v>
      </c>
    </row>
    <row r="1398" spans="1:5" ht="18" customHeight="1">
      <c r="A1398" s="32" t="s">
        <v>69</v>
      </c>
      <c r="B1398" s="11" t="s">
        <v>19</v>
      </c>
      <c r="C1398" s="11" t="s">
        <v>15</v>
      </c>
      <c r="D1398" s="11">
        <v>36</v>
      </c>
      <c r="E1398" s="36">
        <v>1973129</v>
      </c>
    </row>
    <row r="1399" spans="1:5" ht="18" customHeight="1">
      <c r="A1399" s="32" t="s">
        <v>69</v>
      </c>
      <c r="B1399" s="11" t="s">
        <v>19</v>
      </c>
      <c r="C1399" s="11" t="s">
        <v>15</v>
      </c>
      <c r="D1399" s="11">
        <v>37</v>
      </c>
      <c r="E1399" s="36">
        <v>2009018</v>
      </c>
    </row>
    <row r="1400" spans="1:5" ht="18" customHeight="1">
      <c r="A1400" s="32" t="s">
        <v>69</v>
      </c>
      <c r="B1400" s="11" t="s">
        <v>19</v>
      </c>
      <c r="C1400" s="11" t="s">
        <v>15</v>
      </c>
      <c r="D1400" s="11">
        <v>38</v>
      </c>
      <c r="E1400" s="36">
        <v>2042469</v>
      </c>
    </row>
    <row r="1401" spans="1:5" ht="18" customHeight="1">
      <c r="A1401" s="32" t="s">
        <v>69</v>
      </c>
      <c r="B1401" s="11" t="s">
        <v>19</v>
      </c>
      <c r="C1401" s="11" t="s">
        <v>15</v>
      </c>
      <c r="D1401" s="11">
        <v>39</v>
      </c>
      <c r="E1401" s="36">
        <v>2081566</v>
      </c>
    </row>
    <row r="1402" spans="1:5" ht="18" customHeight="1">
      <c r="A1402" s="32" t="s">
        <v>69</v>
      </c>
      <c r="B1402" s="11" t="s">
        <v>19</v>
      </c>
      <c r="C1402" s="11" t="s">
        <v>15</v>
      </c>
      <c r="D1402" s="11">
        <v>40</v>
      </c>
      <c r="E1402" s="36">
        <v>2112852</v>
      </c>
    </row>
    <row r="1403" spans="1:5" ht="18" customHeight="1">
      <c r="A1403" s="32" t="s">
        <v>70</v>
      </c>
      <c r="B1403" s="11" t="s">
        <v>55</v>
      </c>
      <c r="C1403" s="11" t="s">
        <v>15</v>
      </c>
      <c r="D1403" s="11">
        <v>1</v>
      </c>
      <c r="E1403" s="36">
        <v>362640</v>
      </c>
    </row>
    <row r="1404" spans="1:5" ht="18" customHeight="1">
      <c r="A1404" s="32" t="s">
        <v>70</v>
      </c>
      <c r="B1404" s="11" t="s">
        <v>55</v>
      </c>
      <c r="C1404" s="11" t="s">
        <v>15</v>
      </c>
      <c r="D1404" s="11">
        <v>2</v>
      </c>
      <c r="E1404" s="36">
        <v>408115</v>
      </c>
    </row>
    <row r="1405" spans="1:5" ht="18" customHeight="1">
      <c r="A1405" s="32" t="s">
        <v>70</v>
      </c>
      <c r="B1405" s="11" t="s">
        <v>55</v>
      </c>
      <c r="C1405" s="11" t="s">
        <v>15</v>
      </c>
      <c r="D1405" s="11">
        <v>3</v>
      </c>
      <c r="E1405" s="36">
        <v>455023</v>
      </c>
    </row>
    <row r="1406" spans="1:5" ht="18" customHeight="1">
      <c r="A1406" s="32" t="s">
        <v>70</v>
      </c>
      <c r="B1406" s="11" t="s">
        <v>55</v>
      </c>
      <c r="C1406" s="11" t="s">
        <v>15</v>
      </c>
      <c r="D1406" s="11">
        <v>4</v>
      </c>
      <c r="E1406" s="36">
        <v>508771</v>
      </c>
    </row>
    <row r="1407" spans="1:5" ht="18" customHeight="1">
      <c r="A1407" s="32" t="s">
        <v>70</v>
      </c>
      <c r="B1407" s="11" t="s">
        <v>55</v>
      </c>
      <c r="C1407" s="11" t="s">
        <v>15</v>
      </c>
      <c r="D1407" s="11">
        <v>5</v>
      </c>
      <c r="E1407" s="36">
        <v>563547</v>
      </c>
    </row>
    <row r="1408" spans="1:5" ht="18" customHeight="1">
      <c r="A1408" s="32" t="s">
        <v>70</v>
      </c>
      <c r="B1408" s="11" t="s">
        <v>55</v>
      </c>
      <c r="C1408" s="11" t="s">
        <v>15</v>
      </c>
      <c r="D1408" s="11">
        <v>6</v>
      </c>
      <c r="E1408" s="36">
        <v>615839</v>
      </c>
    </row>
    <row r="1409" spans="1:5" ht="18" customHeight="1">
      <c r="A1409" s="32" t="s">
        <v>70</v>
      </c>
      <c r="B1409" s="11" t="s">
        <v>55</v>
      </c>
      <c r="C1409" s="11" t="s">
        <v>15</v>
      </c>
      <c r="D1409" s="11">
        <v>7</v>
      </c>
      <c r="E1409" s="36">
        <v>663716</v>
      </c>
    </row>
    <row r="1410" spans="1:5" ht="18" customHeight="1">
      <c r="A1410" s="32" t="s">
        <v>70</v>
      </c>
      <c r="B1410" s="11" t="s">
        <v>55</v>
      </c>
      <c r="C1410" s="11" t="s">
        <v>15</v>
      </c>
      <c r="D1410" s="11">
        <v>8</v>
      </c>
      <c r="E1410" s="36">
        <v>711955</v>
      </c>
    </row>
    <row r="1411" spans="1:5" ht="18" customHeight="1">
      <c r="A1411" s="32" t="s">
        <v>70</v>
      </c>
      <c r="B1411" s="11" t="s">
        <v>55</v>
      </c>
      <c r="C1411" s="11" t="s">
        <v>15</v>
      </c>
      <c r="D1411" s="11">
        <v>9</v>
      </c>
      <c r="E1411" s="36">
        <v>752927</v>
      </c>
    </row>
    <row r="1412" spans="1:5" ht="18" customHeight="1">
      <c r="A1412" s="32" t="s">
        <v>70</v>
      </c>
      <c r="B1412" s="11" t="s">
        <v>55</v>
      </c>
      <c r="C1412" s="11" t="s">
        <v>15</v>
      </c>
      <c r="D1412" s="11">
        <v>10</v>
      </c>
      <c r="E1412" s="36">
        <v>794759</v>
      </c>
    </row>
    <row r="1413" spans="1:5" ht="18" customHeight="1">
      <c r="A1413" s="32" t="s">
        <v>70</v>
      </c>
      <c r="B1413" s="11" t="s">
        <v>55</v>
      </c>
      <c r="C1413" s="11" t="s">
        <v>15</v>
      </c>
      <c r="D1413" s="11">
        <v>11</v>
      </c>
      <c r="E1413" s="36">
        <v>829893</v>
      </c>
    </row>
    <row r="1414" spans="1:5" ht="18" customHeight="1">
      <c r="A1414" s="32" t="s">
        <v>70</v>
      </c>
      <c r="B1414" s="11" t="s">
        <v>55</v>
      </c>
      <c r="C1414" s="11" t="s">
        <v>15</v>
      </c>
      <c r="D1414" s="11">
        <v>12</v>
      </c>
      <c r="E1414" s="36">
        <v>873781</v>
      </c>
    </row>
    <row r="1415" spans="1:5" ht="18" customHeight="1">
      <c r="A1415" s="32" t="s">
        <v>70</v>
      </c>
      <c r="B1415" s="11" t="s">
        <v>55</v>
      </c>
      <c r="C1415" s="11" t="s">
        <v>15</v>
      </c>
      <c r="D1415" s="11">
        <v>13</v>
      </c>
      <c r="E1415" s="36">
        <v>912193</v>
      </c>
    </row>
    <row r="1416" spans="1:5" ht="18" customHeight="1">
      <c r="A1416" s="32" t="s">
        <v>70</v>
      </c>
      <c r="B1416" s="11" t="s">
        <v>55</v>
      </c>
      <c r="C1416" s="11" t="s">
        <v>15</v>
      </c>
      <c r="D1416" s="11">
        <v>14</v>
      </c>
      <c r="E1416" s="36">
        <v>955684</v>
      </c>
    </row>
    <row r="1417" spans="1:5" ht="18" customHeight="1">
      <c r="A1417" s="32" t="s">
        <v>70</v>
      </c>
      <c r="B1417" s="11" t="s">
        <v>55</v>
      </c>
      <c r="C1417" s="11" t="s">
        <v>15</v>
      </c>
      <c r="D1417" s="11">
        <v>15</v>
      </c>
      <c r="E1417" s="36">
        <v>990312</v>
      </c>
    </row>
    <row r="1418" spans="1:5" ht="18" customHeight="1">
      <c r="A1418" s="32" t="s">
        <v>70</v>
      </c>
      <c r="B1418" s="11" t="s">
        <v>55</v>
      </c>
      <c r="C1418" s="11" t="s">
        <v>15</v>
      </c>
      <c r="D1418" s="11">
        <v>16</v>
      </c>
      <c r="E1418" s="36">
        <v>1023614</v>
      </c>
    </row>
    <row r="1419" spans="1:5" ht="18" customHeight="1">
      <c r="A1419" s="32" t="s">
        <v>70</v>
      </c>
      <c r="B1419" s="11" t="s">
        <v>55</v>
      </c>
      <c r="C1419" s="11" t="s">
        <v>15</v>
      </c>
      <c r="D1419" s="11">
        <v>17</v>
      </c>
      <c r="E1419" s="36">
        <v>1064629</v>
      </c>
    </row>
    <row r="1420" spans="1:5" ht="18" customHeight="1">
      <c r="A1420" s="32" t="s">
        <v>70</v>
      </c>
      <c r="B1420" s="11" t="s">
        <v>55</v>
      </c>
      <c r="C1420" s="11" t="s">
        <v>15</v>
      </c>
      <c r="D1420" s="11">
        <v>18</v>
      </c>
      <c r="E1420" s="36">
        <v>1097201</v>
      </c>
    </row>
    <row r="1421" spans="1:5" ht="18" customHeight="1">
      <c r="A1421" s="32" t="s">
        <v>70</v>
      </c>
      <c r="B1421" s="11" t="s">
        <v>55</v>
      </c>
      <c r="C1421" s="11" t="s">
        <v>15</v>
      </c>
      <c r="D1421" s="11">
        <v>19</v>
      </c>
      <c r="E1421" s="36">
        <v>1138339</v>
      </c>
    </row>
    <row r="1422" spans="1:5" ht="18" customHeight="1">
      <c r="A1422" s="32" t="s">
        <v>70</v>
      </c>
      <c r="B1422" s="11" t="s">
        <v>55</v>
      </c>
      <c r="C1422" s="11" t="s">
        <v>15</v>
      </c>
      <c r="D1422" s="11">
        <v>20</v>
      </c>
      <c r="E1422" s="36">
        <v>1172914</v>
      </c>
    </row>
    <row r="1423" spans="1:5" ht="18" customHeight="1">
      <c r="A1423" s="32" t="s">
        <v>70</v>
      </c>
      <c r="B1423" s="11" t="s">
        <v>55</v>
      </c>
      <c r="C1423" s="11" t="s">
        <v>15</v>
      </c>
      <c r="D1423" s="11">
        <v>21</v>
      </c>
      <c r="E1423" s="36">
        <v>1208724</v>
      </c>
    </row>
    <row r="1424" spans="1:5" ht="18" customHeight="1">
      <c r="A1424" s="32" t="s">
        <v>70</v>
      </c>
      <c r="B1424" s="11" t="s">
        <v>55</v>
      </c>
      <c r="C1424" s="11" t="s">
        <v>15</v>
      </c>
      <c r="D1424" s="11">
        <v>22</v>
      </c>
      <c r="E1424" s="36">
        <v>1246534</v>
      </c>
    </row>
    <row r="1425" spans="1:5" ht="18" customHeight="1">
      <c r="A1425" s="32" t="s">
        <v>70</v>
      </c>
      <c r="B1425" s="11" t="s">
        <v>55</v>
      </c>
      <c r="C1425" s="11" t="s">
        <v>15</v>
      </c>
      <c r="D1425" s="11">
        <v>23</v>
      </c>
      <c r="E1425" s="36">
        <v>1276466</v>
      </c>
    </row>
    <row r="1426" spans="1:5" ht="18" customHeight="1">
      <c r="A1426" s="32" t="s">
        <v>70</v>
      </c>
      <c r="B1426" s="11" t="s">
        <v>55</v>
      </c>
      <c r="C1426" s="11" t="s">
        <v>15</v>
      </c>
      <c r="D1426" s="11">
        <v>24</v>
      </c>
      <c r="E1426" s="36">
        <v>1313962</v>
      </c>
    </row>
    <row r="1427" spans="1:5" ht="18" customHeight="1">
      <c r="A1427" s="32" t="s">
        <v>70</v>
      </c>
      <c r="B1427" s="11" t="s">
        <v>55</v>
      </c>
      <c r="C1427" s="11" t="s">
        <v>15</v>
      </c>
      <c r="D1427" s="11">
        <v>25</v>
      </c>
      <c r="E1427" s="36">
        <v>1342441</v>
      </c>
    </row>
    <row r="1428" spans="1:5" ht="18" customHeight="1">
      <c r="A1428" s="32" t="s">
        <v>70</v>
      </c>
      <c r="B1428" s="11" t="s">
        <v>55</v>
      </c>
      <c r="C1428" s="11" t="s">
        <v>15</v>
      </c>
      <c r="D1428" s="11">
        <v>26</v>
      </c>
      <c r="E1428" s="36">
        <v>1377874</v>
      </c>
    </row>
    <row r="1429" spans="1:5" ht="18" customHeight="1">
      <c r="A1429" s="32" t="s">
        <v>70</v>
      </c>
      <c r="B1429" s="11" t="s">
        <v>55</v>
      </c>
      <c r="C1429" s="11" t="s">
        <v>15</v>
      </c>
      <c r="D1429" s="11">
        <v>27</v>
      </c>
      <c r="E1429" s="36">
        <v>1412732</v>
      </c>
    </row>
    <row r="1430" spans="1:5" ht="18" customHeight="1">
      <c r="A1430" s="32" t="s">
        <v>70</v>
      </c>
      <c r="B1430" s="11" t="s">
        <v>55</v>
      </c>
      <c r="C1430" s="11" t="s">
        <v>15</v>
      </c>
      <c r="D1430" s="11">
        <v>28</v>
      </c>
      <c r="E1430" s="36">
        <v>1443271</v>
      </c>
    </row>
    <row r="1431" spans="1:5" ht="18" customHeight="1">
      <c r="A1431" s="32" t="s">
        <v>70</v>
      </c>
      <c r="B1431" s="11" t="s">
        <v>55</v>
      </c>
      <c r="C1431" s="11" t="s">
        <v>15</v>
      </c>
      <c r="D1431" s="11">
        <v>29</v>
      </c>
      <c r="E1431" s="36">
        <v>1475685</v>
      </c>
    </row>
    <row r="1432" spans="1:5" ht="18" customHeight="1">
      <c r="A1432" s="32" t="s">
        <v>70</v>
      </c>
      <c r="B1432" s="11" t="s">
        <v>55</v>
      </c>
      <c r="C1432" s="11" t="s">
        <v>15</v>
      </c>
      <c r="D1432" s="11">
        <v>30</v>
      </c>
      <c r="E1432" s="36">
        <v>1506135</v>
      </c>
    </row>
    <row r="1433" spans="1:5" ht="18" customHeight="1">
      <c r="A1433" s="32" t="s">
        <v>70</v>
      </c>
      <c r="B1433" s="11" t="s">
        <v>55</v>
      </c>
      <c r="C1433" s="11" t="s">
        <v>15</v>
      </c>
      <c r="D1433" s="11">
        <v>31</v>
      </c>
      <c r="E1433" s="36">
        <v>1538859</v>
      </c>
    </row>
    <row r="1434" spans="1:5" ht="18" customHeight="1">
      <c r="A1434" s="32" t="s">
        <v>70</v>
      </c>
      <c r="B1434" s="11" t="s">
        <v>55</v>
      </c>
      <c r="C1434" s="11" t="s">
        <v>15</v>
      </c>
      <c r="D1434" s="11">
        <v>32</v>
      </c>
      <c r="E1434" s="36">
        <v>1569922</v>
      </c>
    </row>
    <row r="1435" spans="1:5" ht="18" customHeight="1">
      <c r="A1435" s="32" t="s">
        <v>70</v>
      </c>
      <c r="B1435" s="11" t="s">
        <v>55</v>
      </c>
      <c r="C1435" s="11" t="s">
        <v>15</v>
      </c>
      <c r="D1435" s="11">
        <v>33</v>
      </c>
      <c r="E1435" s="36">
        <v>1603164</v>
      </c>
    </row>
    <row r="1436" spans="1:5" ht="18" customHeight="1">
      <c r="A1436" s="32" t="s">
        <v>70</v>
      </c>
      <c r="B1436" s="11" t="s">
        <v>55</v>
      </c>
      <c r="C1436" s="11" t="s">
        <v>15</v>
      </c>
      <c r="D1436" s="11">
        <v>34</v>
      </c>
      <c r="E1436" s="36">
        <v>1632712</v>
      </c>
    </row>
    <row r="1437" spans="1:5" ht="18" customHeight="1">
      <c r="A1437" s="32" t="s">
        <v>70</v>
      </c>
      <c r="B1437" s="11" t="s">
        <v>55</v>
      </c>
      <c r="C1437" s="11" t="s">
        <v>15</v>
      </c>
      <c r="D1437" s="11">
        <v>35</v>
      </c>
      <c r="E1437" s="36">
        <v>1663265</v>
      </c>
    </row>
    <row r="1438" spans="1:5" ht="18" customHeight="1">
      <c r="A1438" s="32" t="s">
        <v>70</v>
      </c>
      <c r="B1438" s="11" t="s">
        <v>55</v>
      </c>
      <c r="C1438" s="11" t="s">
        <v>15</v>
      </c>
      <c r="D1438" s="11">
        <v>36</v>
      </c>
      <c r="E1438" s="36">
        <v>1704186</v>
      </c>
    </row>
    <row r="1439" spans="1:5" ht="18" customHeight="1">
      <c r="A1439" s="32" t="s">
        <v>70</v>
      </c>
      <c r="B1439" s="11" t="s">
        <v>55</v>
      </c>
      <c r="C1439" s="11" t="s">
        <v>15</v>
      </c>
      <c r="D1439" s="11">
        <v>37</v>
      </c>
      <c r="E1439" s="36">
        <v>1735281</v>
      </c>
    </row>
    <row r="1440" spans="1:5" ht="18" customHeight="1">
      <c r="A1440" s="32" t="s">
        <v>70</v>
      </c>
      <c r="B1440" s="11" t="s">
        <v>55</v>
      </c>
      <c r="C1440" s="11" t="s">
        <v>15</v>
      </c>
      <c r="D1440" s="11">
        <v>38</v>
      </c>
      <c r="E1440" s="36">
        <v>1763457</v>
      </c>
    </row>
    <row r="1441" spans="1:5" ht="18" customHeight="1">
      <c r="A1441" s="32" t="s">
        <v>70</v>
      </c>
      <c r="B1441" s="11" t="s">
        <v>55</v>
      </c>
      <c r="C1441" s="11" t="s">
        <v>15</v>
      </c>
      <c r="D1441" s="11">
        <v>39</v>
      </c>
      <c r="E1441" s="36">
        <v>1794930</v>
      </c>
    </row>
    <row r="1442" spans="1:5" ht="18" customHeight="1">
      <c r="A1442" s="32" t="s">
        <v>70</v>
      </c>
      <c r="B1442" s="11" t="s">
        <v>55</v>
      </c>
      <c r="C1442" s="11" t="s">
        <v>15</v>
      </c>
      <c r="D1442" s="11">
        <v>40</v>
      </c>
      <c r="E1442" s="36">
        <v>1816671</v>
      </c>
    </row>
    <row r="1443" spans="1:5" ht="18" customHeight="1">
      <c r="A1443" s="32" t="s">
        <v>71</v>
      </c>
      <c r="B1443" s="11" t="s">
        <v>56</v>
      </c>
      <c r="C1443" s="11" t="s">
        <v>15</v>
      </c>
      <c r="D1443" s="11">
        <v>1</v>
      </c>
      <c r="E1443" s="36">
        <v>172693</v>
      </c>
    </row>
    <row r="1444" spans="1:5" ht="18" customHeight="1">
      <c r="A1444" s="32" t="s">
        <v>71</v>
      </c>
      <c r="B1444" s="11" t="s">
        <v>56</v>
      </c>
      <c r="C1444" s="11" t="s">
        <v>15</v>
      </c>
      <c r="D1444" s="11">
        <v>2</v>
      </c>
      <c r="E1444" s="36">
        <v>359507</v>
      </c>
    </row>
    <row r="1445" spans="1:5" ht="18" customHeight="1">
      <c r="A1445" s="32" t="s">
        <v>71</v>
      </c>
      <c r="B1445" s="11" t="s">
        <v>56</v>
      </c>
      <c r="C1445" s="11" t="s">
        <v>15</v>
      </c>
      <c r="D1445" s="11">
        <v>3</v>
      </c>
      <c r="E1445" s="36">
        <v>386646</v>
      </c>
    </row>
    <row r="1446" spans="1:5" ht="18" customHeight="1">
      <c r="A1446" s="32" t="s">
        <v>71</v>
      </c>
      <c r="B1446" s="11" t="s">
        <v>56</v>
      </c>
      <c r="C1446" s="11" t="s">
        <v>15</v>
      </c>
      <c r="D1446" s="11">
        <v>4</v>
      </c>
      <c r="E1446" s="36">
        <v>417432</v>
      </c>
    </row>
    <row r="1447" spans="1:5" ht="18" customHeight="1">
      <c r="A1447" s="32" t="s">
        <v>71</v>
      </c>
      <c r="B1447" s="11" t="s">
        <v>56</v>
      </c>
      <c r="C1447" s="11" t="s">
        <v>15</v>
      </c>
      <c r="D1447" s="11">
        <v>5</v>
      </c>
      <c r="E1447" s="36">
        <v>443582</v>
      </c>
    </row>
    <row r="1448" spans="1:5" ht="18" customHeight="1">
      <c r="A1448" s="32" t="s">
        <v>71</v>
      </c>
      <c r="B1448" s="11" t="s">
        <v>56</v>
      </c>
      <c r="C1448" s="11" t="s">
        <v>15</v>
      </c>
      <c r="D1448" s="11">
        <v>6</v>
      </c>
      <c r="E1448" s="36">
        <v>466855</v>
      </c>
    </row>
    <row r="1449" spans="1:5" ht="18" customHeight="1">
      <c r="A1449" s="32" t="s">
        <v>71</v>
      </c>
      <c r="B1449" s="11" t="s">
        <v>56</v>
      </c>
      <c r="C1449" s="11" t="s">
        <v>15</v>
      </c>
      <c r="D1449" s="11">
        <v>7</v>
      </c>
      <c r="E1449" s="36">
        <v>496063</v>
      </c>
    </row>
    <row r="1450" spans="1:5" ht="18" customHeight="1">
      <c r="A1450" s="32" t="s">
        <v>71</v>
      </c>
      <c r="B1450" s="11" t="s">
        <v>56</v>
      </c>
      <c r="C1450" s="11" t="s">
        <v>15</v>
      </c>
      <c r="D1450" s="11">
        <v>8</v>
      </c>
      <c r="E1450" s="36">
        <v>523619</v>
      </c>
    </row>
    <row r="1451" spans="1:5" ht="18" customHeight="1">
      <c r="A1451" s="32" t="s">
        <v>71</v>
      </c>
      <c r="B1451" s="11" t="s">
        <v>56</v>
      </c>
      <c r="C1451" s="11" t="s">
        <v>15</v>
      </c>
      <c r="D1451" s="11">
        <v>9</v>
      </c>
      <c r="E1451" s="36">
        <v>547451</v>
      </c>
    </row>
    <row r="1452" spans="1:5" ht="18" customHeight="1">
      <c r="A1452" s="32" t="s">
        <v>71</v>
      </c>
      <c r="B1452" s="11" t="s">
        <v>56</v>
      </c>
      <c r="C1452" s="11" t="s">
        <v>15</v>
      </c>
      <c r="D1452" s="11">
        <v>10</v>
      </c>
      <c r="E1452" s="36">
        <v>578036</v>
      </c>
    </row>
    <row r="1453" spans="1:5" ht="18" customHeight="1">
      <c r="A1453" s="32" t="s">
        <v>71</v>
      </c>
      <c r="B1453" s="11" t="s">
        <v>56</v>
      </c>
      <c r="C1453" s="11" t="s">
        <v>15</v>
      </c>
      <c r="D1453" s="11">
        <v>11</v>
      </c>
      <c r="E1453" s="36">
        <v>611535</v>
      </c>
    </row>
    <row r="1454" spans="1:5" ht="18" customHeight="1">
      <c r="A1454" s="32" t="s">
        <v>71</v>
      </c>
      <c r="B1454" s="11" t="s">
        <v>56</v>
      </c>
      <c r="C1454" s="11" t="s">
        <v>15</v>
      </c>
      <c r="D1454" s="11">
        <v>12</v>
      </c>
      <c r="E1454" s="36">
        <v>642640</v>
      </c>
    </row>
    <row r="1455" spans="1:5" ht="18" customHeight="1">
      <c r="A1455" s="32" t="s">
        <v>71</v>
      </c>
      <c r="B1455" s="11" t="s">
        <v>56</v>
      </c>
      <c r="C1455" s="11" t="s">
        <v>15</v>
      </c>
      <c r="D1455" s="11">
        <v>13</v>
      </c>
      <c r="E1455" s="36">
        <v>663968</v>
      </c>
    </row>
    <row r="1456" spans="1:5" ht="18" customHeight="1">
      <c r="A1456" s="32" t="s">
        <v>71</v>
      </c>
      <c r="B1456" s="11" t="s">
        <v>56</v>
      </c>
      <c r="C1456" s="11" t="s">
        <v>15</v>
      </c>
      <c r="D1456" s="11">
        <v>14</v>
      </c>
      <c r="E1456" s="36">
        <v>688751</v>
      </c>
    </row>
    <row r="1457" spans="1:5" ht="18" customHeight="1">
      <c r="A1457" s="32" t="s">
        <v>71</v>
      </c>
      <c r="B1457" s="11" t="s">
        <v>56</v>
      </c>
      <c r="C1457" s="11" t="s">
        <v>15</v>
      </c>
      <c r="D1457" s="11">
        <v>15</v>
      </c>
      <c r="E1457" s="36">
        <v>714130</v>
      </c>
    </row>
    <row r="1458" spans="1:5" ht="18" customHeight="1">
      <c r="A1458" s="32" t="s">
        <v>71</v>
      </c>
      <c r="B1458" s="11" t="s">
        <v>56</v>
      </c>
      <c r="C1458" s="11" t="s">
        <v>15</v>
      </c>
      <c r="D1458" s="11">
        <v>16</v>
      </c>
      <c r="E1458" s="36">
        <v>737069</v>
      </c>
    </row>
    <row r="1459" spans="1:5" ht="18" customHeight="1">
      <c r="A1459" s="32" t="s">
        <v>71</v>
      </c>
      <c r="B1459" s="11" t="s">
        <v>56</v>
      </c>
      <c r="C1459" s="11" t="s">
        <v>15</v>
      </c>
      <c r="D1459" s="11">
        <v>17</v>
      </c>
      <c r="E1459" s="36">
        <v>754679</v>
      </c>
    </row>
    <row r="1460" spans="1:5" ht="18" customHeight="1">
      <c r="A1460" s="32" t="s">
        <v>71</v>
      </c>
      <c r="B1460" s="11" t="s">
        <v>56</v>
      </c>
      <c r="C1460" s="11" t="s">
        <v>15</v>
      </c>
      <c r="D1460" s="11">
        <v>18</v>
      </c>
      <c r="E1460" s="36">
        <v>780772</v>
      </c>
    </row>
    <row r="1461" spans="1:5" ht="18" customHeight="1">
      <c r="A1461" s="32" t="s">
        <v>71</v>
      </c>
      <c r="B1461" s="11" t="s">
        <v>56</v>
      </c>
      <c r="C1461" s="11" t="s">
        <v>15</v>
      </c>
      <c r="D1461" s="11">
        <v>19</v>
      </c>
      <c r="E1461" s="36">
        <v>800976</v>
      </c>
    </row>
    <row r="1462" spans="1:5" ht="18" customHeight="1">
      <c r="A1462" s="32" t="s">
        <v>71</v>
      </c>
      <c r="B1462" s="11" t="s">
        <v>56</v>
      </c>
      <c r="C1462" s="11" t="s">
        <v>15</v>
      </c>
      <c r="D1462" s="11">
        <v>20</v>
      </c>
      <c r="E1462" s="36">
        <v>820112</v>
      </c>
    </row>
    <row r="1463" spans="1:5" ht="18" customHeight="1">
      <c r="A1463" s="32" t="s">
        <v>71</v>
      </c>
      <c r="B1463" s="11" t="s">
        <v>56</v>
      </c>
      <c r="C1463" s="11" t="s">
        <v>15</v>
      </c>
      <c r="D1463" s="11">
        <v>21</v>
      </c>
      <c r="E1463" s="36">
        <v>842722</v>
      </c>
    </row>
    <row r="1464" spans="1:5" ht="18" customHeight="1">
      <c r="A1464" s="32" t="s">
        <v>71</v>
      </c>
      <c r="B1464" s="11" t="s">
        <v>56</v>
      </c>
      <c r="C1464" s="11" t="s">
        <v>15</v>
      </c>
      <c r="D1464" s="11">
        <v>22</v>
      </c>
      <c r="E1464" s="36">
        <v>859884</v>
      </c>
    </row>
    <row r="1465" spans="1:5" ht="18" customHeight="1">
      <c r="A1465" s="32" t="s">
        <v>71</v>
      </c>
      <c r="B1465" s="11" t="s">
        <v>56</v>
      </c>
      <c r="C1465" s="11" t="s">
        <v>15</v>
      </c>
      <c r="D1465" s="11">
        <v>23</v>
      </c>
      <c r="E1465" s="36">
        <v>885606</v>
      </c>
    </row>
    <row r="1466" spans="1:5" ht="18" customHeight="1">
      <c r="A1466" s="32" t="s">
        <v>71</v>
      </c>
      <c r="B1466" s="11" t="s">
        <v>56</v>
      </c>
      <c r="C1466" s="11" t="s">
        <v>15</v>
      </c>
      <c r="D1466" s="11">
        <v>24</v>
      </c>
      <c r="E1466" s="36">
        <v>905559</v>
      </c>
    </row>
    <row r="1467" spans="1:5" ht="18" customHeight="1">
      <c r="A1467" s="32" t="s">
        <v>71</v>
      </c>
      <c r="B1467" s="11" t="s">
        <v>56</v>
      </c>
      <c r="C1467" s="11" t="s">
        <v>15</v>
      </c>
      <c r="D1467" s="11">
        <v>25</v>
      </c>
      <c r="E1467" s="36">
        <v>924972</v>
      </c>
    </row>
    <row r="1468" spans="1:5" ht="18" customHeight="1">
      <c r="A1468" s="32" t="s">
        <v>71</v>
      </c>
      <c r="B1468" s="11" t="s">
        <v>56</v>
      </c>
      <c r="C1468" s="11" t="s">
        <v>15</v>
      </c>
      <c r="D1468" s="11">
        <v>26</v>
      </c>
      <c r="E1468" s="36">
        <v>945094</v>
      </c>
    </row>
    <row r="1469" spans="1:5" ht="18" customHeight="1">
      <c r="A1469" s="32" t="s">
        <v>71</v>
      </c>
      <c r="B1469" s="11" t="s">
        <v>56</v>
      </c>
      <c r="C1469" s="11" t="s">
        <v>15</v>
      </c>
      <c r="D1469" s="11">
        <v>27</v>
      </c>
      <c r="E1469" s="36">
        <v>964840</v>
      </c>
    </row>
    <row r="1470" spans="1:5" ht="18" customHeight="1">
      <c r="A1470" s="32" t="s">
        <v>71</v>
      </c>
      <c r="B1470" s="11" t="s">
        <v>56</v>
      </c>
      <c r="C1470" s="11" t="s">
        <v>15</v>
      </c>
      <c r="D1470" s="11">
        <v>28</v>
      </c>
      <c r="E1470" s="36">
        <v>986021</v>
      </c>
    </row>
    <row r="1471" spans="1:5" ht="18" customHeight="1">
      <c r="A1471" s="32" t="s">
        <v>71</v>
      </c>
      <c r="B1471" s="11" t="s">
        <v>56</v>
      </c>
      <c r="C1471" s="11" t="s">
        <v>15</v>
      </c>
      <c r="D1471" s="11">
        <v>29</v>
      </c>
      <c r="E1471" s="36">
        <v>1000144</v>
      </c>
    </row>
    <row r="1472" spans="1:5" ht="18" customHeight="1">
      <c r="A1472" s="32" t="s">
        <v>71</v>
      </c>
      <c r="B1472" s="11" t="s">
        <v>56</v>
      </c>
      <c r="C1472" s="11" t="s">
        <v>15</v>
      </c>
      <c r="D1472" s="11">
        <v>30</v>
      </c>
      <c r="E1472" s="36">
        <v>1024976</v>
      </c>
    </row>
    <row r="1473" spans="1:5" ht="18" customHeight="1">
      <c r="A1473" s="32" t="s">
        <v>71</v>
      </c>
      <c r="B1473" s="11" t="s">
        <v>56</v>
      </c>
      <c r="C1473" s="11" t="s">
        <v>15</v>
      </c>
      <c r="D1473" s="11">
        <v>31</v>
      </c>
      <c r="E1473" s="36">
        <v>1047340</v>
      </c>
    </row>
    <row r="1474" spans="1:5" ht="18" customHeight="1">
      <c r="A1474" s="32" t="s">
        <v>71</v>
      </c>
      <c r="B1474" s="11" t="s">
        <v>56</v>
      </c>
      <c r="C1474" s="11" t="s">
        <v>15</v>
      </c>
      <c r="D1474" s="11">
        <v>32</v>
      </c>
      <c r="E1474" s="36">
        <v>1059454</v>
      </c>
    </row>
    <row r="1475" spans="1:5" ht="18" customHeight="1">
      <c r="A1475" s="32" t="s">
        <v>71</v>
      </c>
      <c r="B1475" s="11" t="s">
        <v>56</v>
      </c>
      <c r="C1475" s="11" t="s">
        <v>15</v>
      </c>
      <c r="D1475" s="11">
        <v>33</v>
      </c>
      <c r="E1475" s="36">
        <v>1082880</v>
      </c>
    </row>
    <row r="1476" spans="1:5" ht="18" customHeight="1">
      <c r="A1476" s="32" t="s">
        <v>71</v>
      </c>
      <c r="B1476" s="11" t="s">
        <v>56</v>
      </c>
      <c r="C1476" s="11" t="s">
        <v>15</v>
      </c>
      <c r="D1476" s="11">
        <v>34</v>
      </c>
      <c r="E1476" s="36">
        <v>1100482</v>
      </c>
    </row>
    <row r="1477" spans="1:5" ht="18" customHeight="1">
      <c r="A1477" s="32" t="s">
        <v>71</v>
      </c>
      <c r="B1477" s="11" t="s">
        <v>56</v>
      </c>
      <c r="C1477" s="11" t="s">
        <v>15</v>
      </c>
      <c r="D1477" s="11">
        <v>35</v>
      </c>
      <c r="E1477" s="36">
        <v>1116712</v>
      </c>
    </row>
    <row r="1478" spans="1:5" ht="18" customHeight="1">
      <c r="A1478" s="32" t="s">
        <v>71</v>
      </c>
      <c r="B1478" s="11" t="s">
        <v>56</v>
      </c>
      <c r="C1478" s="11" t="s">
        <v>15</v>
      </c>
      <c r="D1478" s="11">
        <v>36</v>
      </c>
      <c r="E1478" s="36">
        <v>1144442</v>
      </c>
    </row>
    <row r="1479" spans="1:5" ht="18" customHeight="1">
      <c r="A1479" s="32" t="s">
        <v>71</v>
      </c>
      <c r="B1479" s="11" t="s">
        <v>56</v>
      </c>
      <c r="C1479" s="11" t="s">
        <v>15</v>
      </c>
      <c r="D1479" s="11">
        <v>37</v>
      </c>
      <c r="E1479" s="36">
        <v>1155173</v>
      </c>
    </row>
    <row r="1480" spans="1:5" ht="18" customHeight="1">
      <c r="A1480" s="32" t="s">
        <v>71</v>
      </c>
      <c r="B1480" s="11" t="s">
        <v>56</v>
      </c>
      <c r="C1480" s="11" t="s">
        <v>15</v>
      </c>
      <c r="D1480" s="11">
        <v>38</v>
      </c>
      <c r="E1480" s="36">
        <v>1176794</v>
      </c>
    </row>
    <row r="1481" spans="1:5" ht="18" customHeight="1">
      <c r="A1481" s="32" t="s">
        <v>71</v>
      </c>
      <c r="B1481" s="11" t="s">
        <v>56</v>
      </c>
      <c r="C1481" s="11" t="s">
        <v>15</v>
      </c>
      <c r="D1481" s="11">
        <v>39</v>
      </c>
      <c r="E1481" s="36">
        <v>1190842</v>
      </c>
    </row>
    <row r="1482" spans="1:5" ht="18" customHeight="1">
      <c r="A1482" s="32" t="s">
        <v>71</v>
      </c>
      <c r="B1482" s="11" t="s">
        <v>56</v>
      </c>
      <c r="C1482" s="11" t="s">
        <v>15</v>
      </c>
      <c r="D1482" s="11">
        <v>40</v>
      </c>
      <c r="E1482" s="36">
        <v>1208856</v>
      </c>
    </row>
    <row r="1483" spans="1:5" ht="18" customHeight="1">
      <c r="A1483" s="32" t="s">
        <v>72</v>
      </c>
      <c r="B1483" s="11" t="s">
        <v>57</v>
      </c>
      <c r="C1483" s="11" t="s">
        <v>15</v>
      </c>
      <c r="D1483" s="11">
        <v>1</v>
      </c>
      <c r="E1483" s="36">
        <v>434908</v>
      </c>
    </row>
    <row r="1484" spans="1:5" ht="18" customHeight="1">
      <c r="A1484" s="32" t="s">
        <v>72</v>
      </c>
      <c r="B1484" s="11" t="s">
        <v>57</v>
      </c>
      <c r="C1484" s="11" t="s">
        <v>15</v>
      </c>
      <c r="D1484" s="11">
        <v>2</v>
      </c>
      <c r="E1484" s="36">
        <v>527808</v>
      </c>
    </row>
    <row r="1485" spans="1:5" ht="18" customHeight="1">
      <c r="A1485" s="32" t="s">
        <v>72</v>
      </c>
      <c r="B1485" s="11" t="s">
        <v>57</v>
      </c>
      <c r="C1485" s="11" t="s">
        <v>15</v>
      </c>
      <c r="D1485" s="11">
        <v>3</v>
      </c>
      <c r="E1485" s="36">
        <v>621985</v>
      </c>
    </row>
    <row r="1486" spans="1:5" ht="18" customHeight="1">
      <c r="A1486" s="32" t="s">
        <v>72</v>
      </c>
      <c r="B1486" s="11" t="s">
        <v>57</v>
      </c>
      <c r="C1486" s="11" t="s">
        <v>15</v>
      </c>
      <c r="D1486" s="11">
        <v>4</v>
      </c>
      <c r="E1486" s="36">
        <v>716324</v>
      </c>
    </row>
    <row r="1487" spans="1:5" ht="18" customHeight="1">
      <c r="A1487" s="32" t="s">
        <v>72</v>
      </c>
      <c r="B1487" s="11" t="s">
        <v>57</v>
      </c>
      <c r="C1487" s="11" t="s">
        <v>15</v>
      </c>
      <c r="D1487" s="11">
        <v>5</v>
      </c>
      <c r="E1487" s="36">
        <v>810014</v>
      </c>
    </row>
    <row r="1488" spans="1:5" ht="18" customHeight="1">
      <c r="A1488" s="32" t="s">
        <v>72</v>
      </c>
      <c r="B1488" s="11" t="s">
        <v>57</v>
      </c>
      <c r="C1488" s="11" t="s">
        <v>15</v>
      </c>
      <c r="D1488" s="11">
        <v>6</v>
      </c>
      <c r="E1488" s="36">
        <v>907444</v>
      </c>
    </row>
    <row r="1489" spans="1:5" ht="18" customHeight="1">
      <c r="A1489" s="32" t="s">
        <v>72</v>
      </c>
      <c r="B1489" s="11" t="s">
        <v>57</v>
      </c>
      <c r="C1489" s="11" t="s">
        <v>15</v>
      </c>
      <c r="D1489" s="11">
        <v>7</v>
      </c>
      <c r="E1489" s="36">
        <v>1004893</v>
      </c>
    </row>
    <row r="1490" spans="1:5" ht="18" customHeight="1">
      <c r="A1490" s="32" t="s">
        <v>72</v>
      </c>
      <c r="B1490" s="11" t="s">
        <v>57</v>
      </c>
      <c r="C1490" s="11" t="s">
        <v>15</v>
      </c>
      <c r="D1490" s="11">
        <v>8</v>
      </c>
      <c r="E1490" s="36">
        <v>1086350</v>
      </c>
    </row>
    <row r="1491" spans="1:5" ht="18" customHeight="1">
      <c r="A1491" s="32" t="s">
        <v>72</v>
      </c>
      <c r="B1491" s="11" t="s">
        <v>57</v>
      </c>
      <c r="C1491" s="11" t="s">
        <v>15</v>
      </c>
      <c r="D1491" s="11">
        <v>9</v>
      </c>
      <c r="E1491" s="36">
        <v>1165817</v>
      </c>
    </row>
    <row r="1492" spans="1:5" ht="18" customHeight="1">
      <c r="A1492" s="32" t="s">
        <v>72</v>
      </c>
      <c r="B1492" s="11" t="s">
        <v>57</v>
      </c>
      <c r="C1492" s="11" t="s">
        <v>15</v>
      </c>
      <c r="D1492" s="11">
        <v>10</v>
      </c>
      <c r="E1492" s="36">
        <v>1251045</v>
      </c>
    </row>
    <row r="1493" spans="1:5" ht="18" customHeight="1">
      <c r="A1493" s="32" t="s">
        <v>72</v>
      </c>
      <c r="B1493" s="11" t="s">
        <v>57</v>
      </c>
      <c r="C1493" s="11" t="s">
        <v>15</v>
      </c>
      <c r="D1493" s="11">
        <v>11</v>
      </c>
      <c r="E1493" s="36">
        <v>1328080</v>
      </c>
    </row>
    <row r="1494" spans="1:5" ht="18" customHeight="1">
      <c r="A1494" s="32" t="s">
        <v>72</v>
      </c>
      <c r="B1494" s="11" t="s">
        <v>57</v>
      </c>
      <c r="C1494" s="11" t="s">
        <v>15</v>
      </c>
      <c r="D1494" s="11">
        <v>12</v>
      </c>
      <c r="E1494" s="36">
        <v>1405003</v>
      </c>
    </row>
    <row r="1495" spans="1:5" ht="18" customHeight="1">
      <c r="A1495" s="32" t="s">
        <v>72</v>
      </c>
      <c r="B1495" s="11" t="s">
        <v>57</v>
      </c>
      <c r="C1495" s="11" t="s">
        <v>15</v>
      </c>
      <c r="D1495" s="11">
        <v>13</v>
      </c>
      <c r="E1495" s="36">
        <v>1476198</v>
      </c>
    </row>
    <row r="1496" spans="1:5" ht="18" customHeight="1">
      <c r="A1496" s="32" t="s">
        <v>72</v>
      </c>
      <c r="B1496" s="11" t="s">
        <v>57</v>
      </c>
      <c r="C1496" s="11" t="s">
        <v>15</v>
      </c>
      <c r="D1496" s="11">
        <v>14</v>
      </c>
      <c r="E1496" s="36">
        <v>1552801</v>
      </c>
    </row>
    <row r="1497" spans="1:5" ht="18" customHeight="1">
      <c r="A1497" s="32" t="s">
        <v>72</v>
      </c>
      <c r="B1497" s="11" t="s">
        <v>57</v>
      </c>
      <c r="C1497" s="11" t="s">
        <v>15</v>
      </c>
      <c r="D1497" s="11">
        <v>15</v>
      </c>
      <c r="E1497" s="36">
        <v>1614960</v>
      </c>
    </row>
    <row r="1498" spans="1:5" ht="18" customHeight="1">
      <c r="A1498" s="32" t="s">
        <v>72</v>
      </c>
      <c r="B1498" s="11" t="s">
        <v>57</v>
      </c>
      <c r="C1498" s="11" t="s">
        <v>15</v>
      </c>
      <c r="D1498" s="11">
        <v>16</v>
      </c>
      <c r="E1498" s="36">
        <v>1681104</v>
      </c>
    </row>
    <row r="1499" spans="1:5" ht="18" customHeight="1">
      <c r="A1499" s="32" t="s">
        <v>72</v>
      </c>
      <c r="B1499" s="11" t="s">
        <v>57</v>
      </c>
      <c r="C1499" s="11" t="s">
        <v>15</v>
      </c>
      <c r="D1499" s="11">
        <v>17</v>
      </c>
      <c r="E1499" s="36">
        <v>1761587</v>
      </c>
    </row>
    <row r="1500" spans="1:5" ht="18" customHeight="1">
      <c r="A1500" s="32" t="s">
        <v>72</v>
      </c>
      <c r="B1500" s="11" t="s">
        <v>57</v>
      </c>
      <c r="C1500" s="11" t="s">
        <v>15</v>
      </c>
      <c r="D1500" s="11">
        <v>18</v>
      </c>
      <c r="E1500" s="36">
        <v>1826831</v>
      </c>
    </row>
    <row r="1501" spans="1:5" ht="18" customHeight="1">
      <c r="A1501" s="32" t="s">
        <v>72</v>
      </c>
      <c r="B1501" s="11" t="s">
        <v>57</v>
      </c>
      <c r="C1501" s="11" t="s">
        <v>15</v>
      </c>
      <c r="D1501" s="11">
        <v>19</v>
      </c>
      <c r="E1501" s="36">
        <v>1885697</v>
      </c>
    </row>
    <row r="1502" spans="1:5" ht="18" customHeight="1">
      <c r="A1502" s="32" t="s">
        <v>72</v>
      </c>
      <c r="B1502" s="11" t="s">
        <v>57</v>
      </c>
      <c r="C1502" s="11" t="s">
        <v>15</v>
      </c>
      <c r="D1502" s="11">
        <v>20</v>
      </c>
      <c r="E1502" s="36">
        <v>1965142</v>
      </c>
    </row>
    <row r="1503" spans="1:5" ht="18" customHeight="1">
      <c r="A1503" s="32" t="s">
        <v>72</v>
      </c>
      <c r="B1503" s="11" t="s">
        <v>57</v>
      </c>
      <c r="C1503" s="11" t="s">
        <v>15</v>
      </c>
      <c r="D1503" s="11">
        <v>21</v>
      </c>
      <c r="E1503" s="36">
        <v>2025551</v>
      </c>
    </row>
    <row r="1504" spans="1:5" ht="18" customHeight="1">
      <c r="A1504" s="32" t="s">
        <v>72</v>
      </c>
      <c r="B1504" s="11" t="s">
        <v>57</v>
      </c>
      <c r="C1504" s="11" t="s">
        <v>15</v>
      </c>
      <c r="D1504" s="11">
        <v>22</v>
      </c>
      <c r="E1504" s="36">
        <v>2097231</v>
      </c>
    </row>
    <row r="1505" spans="1:5" ht="18" customHeight="1">
      <c r="A1505" s="32" t="s">
        <v>72</v>
      </c>
      <c r="B1505" s="11" t="s">
        <v>57</v>
      </c>
      <c r="C1505" s="11" t="s">
        <v>15</v>
      </c>
      <c r="D1505" s="11">
        <v>23</v>
      </c>
      <c r="E1505" s="36">
        <v>2155153</v>
      </c>
    </row>
    <row r="1506" spans="1:5" ht="18" customHeight="1">
      <c r="A1506" s="32" t="s">
        <v>72</v>
      </c>
      <c r="B1506" s="11" t="s">
        <v>57</v>
      </c>
      <c r="C1506" s="11" t="s">
        <v>15</v>
      </c>
      <c r="D1506" s="11">
        <v>24</v>
      </c>
      <c r="E1506" s="36">
        <v>2220448</v>
      </c>
    </row>
    <row r="1507" spans="1:5" ht="18" customHeight="1">
      <c r="A1507" s="32" t="s">
        <v>72</v>
      </c>
      <c r="B1507" s="11" t="s">
        <v>57</v>
      </c>
      <c r="C1507" s="11" t="s">
        <v>15</v>
      </c>
      <c r="D1507" s="11">
        <v>25</v>
      </c>
      <c r="E1507" s="36">
        <v>2285783</v>
      </c>
    </row>
    <row r="1508" spans="1:5" ht="18" customHeight="1">
      <c r="A1508" s="32" t="s">
        <v>72</v>
      </c>
      <c r="B1508" s="11" t="s">
        <v>57</v>
      </c>
      <c r="C1508" s="11" t="s">
        <v>15</v>
      </c>
      <c r="D1508" s="11">
        <v>26</v>
      </c>
      <c r="E1508" s="36">
        <v>2345161</v>
      </c>
    </row>
    <row r="1509" spans="1:5" ht="18" customHeight="1">
      <c r="A1509" s="32" t="s">
        <v>72</v>
      </c>
      <c r="B1509" s="11" t="s">
        <v>57</v>
      </c>
      <c r="C1509" s="11" t="s">
        <v>15</v>
      </c>
      <c r="D1509" s="11">
        <v>27</v>
      </c>
      <c r="E1509" s="36">
        <v>2400950</v>
      </c>
    </row>
    <row r="1510" spans="1:5" ht="18" customHeight="1">
      <c r="A1510" s="32" t="s">
        <v>72</v>
      </c>
      <c r="B1510" s="11" t="s">
        <v>57</v>
      </c>
      <c r="C1510" s="11" t="s">
        <v>15</v>
      </c>
      <c r="D1510" s="11">
        <v>28</v>
      </c>
      <c r="E1510" s="36">
        <v>2465468</v>
      </c>
    </row>
    <row r="1511" spans="1:5" ht="18" customHeight="1">
      <c r="A1511" s="32" t="s">
        <v>72</v>
      </c>
      <c r="B1511" s="11" t="s">
        <v>57</v>
      </c>
      <c r="C1511" s="11" t="s">
        <v>15</v>
      </c>
      <c r="D1511" s="11">
        <v>29</v>
      </c>
      <c r="E1511" s="36">
        <v>2520989</v>
      </c>
    </row>
    <row r="1512" spans="1:5" ht="18" customHeight="1">
      <c r="A1512" s="32" t="s">
        <v>72</v>
      </c>
      <c r="B1512" s="11" t="s">
        <v>57</v>
      </c>
      <c r="C1512" s="11" t="s">
        <v>15</v>
      </c>
      <c r="D1512" s="11">
        <v>30</v>
      </c>
      <c r="E1512" s="36">
        <v>2574592</v>
      </c>
    </row>
    <row r="1513" spans="1:5" ht="18" customHeight="1">
      <c r="A1513" s="32" t="s">
        <v>72</v>
      </c>
      <c r="B1513" s="11" t="s">
        <v>57</v>
      </c>
      <c r="C1513" s="11" t="s">
        <v>15</v>
      </c>
      <c r="D1513" s="11">
        <v>31</v>
      </c>
      <c r="E1513" s="36">
        <v>2632666</v>
      </c>
    </row>
    <row r="1514" spans="1:5" ht="18" customHeight="1">
      <c r="A1514" s="32" t="s">
        <v>72</v>
      </c>
      <c r="B1514" s="11" t="s">
        <v>57</v>
      </c>
      <c r="C1514" s="11" t="s">
        <v>15</v>
      </c>
      <c r="D1514" s="11">
        <v>32</v>
      </c>
      <c r="E1514" s="36">
        <v>2699017</v>
      </c>
    </row>
    <row r="1515" spans="1:5" ht="18" customHeight="1">
      <c r="A1515" s="32" t="s">
        <v>72</v>
      </c>
      <c r="B1515" s="11" t="s">
        <v>57</v>
      </c>
      <c r="C1515" s="11" t="s">
        <v>15</v>
      </c>
      <c r="D1515" s="11">
        <v>33</v>
      </c>
      <c r="E1515" s="36">
        <v>2747424</v>
      </c>
    </row>
    <row r="1516" spans="1:5" ht="18" customHeight="1">
      <c r="A1516" s="32" t="s">
        <v>72</v>
      </c>
      <c r="B1516" s="11" t="s">
        <v>57</v>
      </c>
      <c r="C1516" s="11" t="s">
        <v>15</v>
      </c>
      <c r="D1516" s="11">
        <v>34</v>
      </c>
      <c r="E1516" s="36">
        <v>2810308</v>
      </c>
    </row>
    <row r="1517" spans="1:5" ht="18" customHeight="1">
      <c r="A1517" s="32" t="s">
        <v>72</v>
      </c>
      <c r="B1517" s="11" t="s">
        <v>57</v>
      </c>
      <c r="C1517" s="11" t="s">
        <v>15</v>
      </c>
      <c r="D1517" s="11">
        <v>35</v>
      </c>
      <c r="E1517" s="36">
        <v>2855908</v>
      </c>
    </row>
    <row r="1518" spans="1:5" ht="18" customHeight="1">
      <c r="A1518" s="32" t="s">
        <v>72</v>
      </c>
      <c r="B1518" s="11" t="s">
        <v>57</v>
      </c>
      <c r="C1518" s="11" t="s">
        <v>15</v>
      </c>
      <c r="D1518" s="11">
        <v>36</v>
      </c>
      <c r="E1518" s="36">
        <v>2903399</v>
      </c>
    </row>
    <row r="1519" spans="1:5" ht="18" customHeight="1">
      <c r="A1519" s="32" t="s">
        <v>72</v>
      </c>
      <c r="B1519" s="11" t="s">
        <v>57</v>
      </c>
      <c r="C1519" s="11" t="s">
        <v>15</v>
      </c>
      <c r="D1519" s="11">
        <v>37</v>
      </c>
      <c r="E1519" s="36">
        <v>2961374</v>
      </c>
    </row>
    <row r="1520" spans="1:5" ht="18" customHeight="1">
      <c r="A1520" s="32" t="s">
        <v>72</v>
      </c>
      <c r="B1520" s="11" t="s">
        <v>57</v>
      </c>
      <c r="C1520" s="11" t="s">
        <v>15</v>
      </c>
      <c r="D1520" s="11">
        <v>38</v>
      </c>
      <c r="E1520" s="36">
        <v>3009496</v>
      </c>
    </row>
    <row r="1521" spans="1:5" ht="18" customHeight="1">
      <c r="A1521" s="32" t="s">
        <v>72</v>
      </c>
      <c r="B1521" s="11" t="s">
        <v>57</v>
      </c>
      <c r="C1521" s="11" t="s">
        <v>15</v>
      </c>
      <c r="D1521" s="11">
        <v>39</v>
      </c>
      <c r="E1521" s="36">
        <v>3061625</v>
      </c>
    </row>
    <row r="1522" spans="1:5" ht="18" customHeight="1">
      <c r="A1522" s="32" t="s">
        <v>72</v>
      </c>
      <c r="B1522" s="11" t="s">
        <v>57</v>
      </c>
      <c r="C1522" s="11" t="s">
        <v>15</v>
      </c>
      <c r="D1522" s="11">
        <v>40</v>
      </c>
      <c r="E1522" s="36">
        <v>3105156</v>
      </c>
    </row>
    <row r="1523" spans="1:5" ht="18" customHeight="1">
      <c r="A1523" s="32" t="s">
        <v>73</v>
      </c>
      <c r="B1523" s="11" t="s">
        <v>58</v>
      </c>
      <c r="C1523" s="11" t="s">
        <v>15</v>
      </c>
      <c r="D1523" s="11">
        <v>1</v>
      </c>
      <c r="E1523" s="36">
        <v>317135</v>
      </c>
    </row>
    <row r="1524" spans="1:5" ht="18" customHeight="1">
      <c r="A1524" s="32" t="s">
        <v>73</v>
      </c>
      <c r="B1524" s="11" t="s">
        <v>58</v>
      </c>
      <c r="C1524" s="11" t="s">
        <v>15</v>
      </c>
      <c r="D1524" s="11">
        <v>2</v>
      </c>
      <c r="E1524" s="36">
        <v>337836</v>
      </c>
    </row>
    <row r="1525" spans="1:5" ht="18" customHeight="1">
      <c r="A1525" s="32" t="s">
        <v>73</v>
      </c>
      <c r="B1525" s="11" t="s">
        <v>58</v>
      </c>
      <c r="C1525" s="11" t="s">
        <v>15</v>
      </c>
      <c r="D1525" s="11">
        <v>3</v>
      </c>
      <c r="E1525" s="36">
        <v>364681</v>
      </c>
    </row>
    <row r="1526" spans="1:5" ht="18" customHeight="1">
      <c r="A1526" s="32" t="s">
        <v>73</v>
      </c>
      <c r="B1526" s="11" t="s">
        <v>58</v>
      </c>
      <c r="C1526" s="11" t="s">
        <v>15</v>
      </c>
      <c r="D1526" s="11">
        <v>4</v>
      </c>
      <c r="E1526" s="36">
        <v>386581</v>
      </c>
    </row>
    <row r="1527" spans="1:5" ht="18" customHeight="1">
      <c r="A1527" s="32" t="s">
        <v>73</v>
      </c>
      <c r="B1527" s="11" t="s">
        <v>58</v>
      </c>
      <c r="C1527" s="11" t="s">
        <v>15</v>
      </c>
      <c r="D1527" s="11">
        <v>5</v>
      </c>
      <c r="E1527" s="36">
        <v>414194</v>
      </c>
    </row>
    <row r="1528" spans="1:5" ht="18" customHeight="1">
      <c r="A1528" s="32" t="s">
        <v>73</v>
      </c>
      <c r="B1528" s="11" t="s">
        <v>58</v>
      </c>
      <c r="C1528" s="11" t="s">
        <v>15</v>
      </c>
      <c r="D1528" s="11">
        <v>6</v>
      </c>
      <c r="E1528" s="36">
        <v>440014</v>
      </c>
    </row>
    <row r="1529" spans="1:5" ht="18" customHeight="1">
      <c r="A1529" s="32" t="s">
        <v>73</v>
      </c>
      <c r="B1529" s="11" t="s">
        <v>58</v>
      </c>
      <c r="C1529" s="11" t="s">
        <v>15</v>
      </c>
      <c r="D1529" s="11">
        <v>7</v>
      </c>
      <c r="E1529" s="36">
        <v>467784</v>
      </c>
    </row>
    <row r="1530" spans="1:5" ht="18" customHeight="1">
      <c r="A1530" s="32" t="s">
        <v>73</v>
      </c>
      <c r="B1530" s="11" t="s">
        <v>58</v>
      </c>
      <c r="C1530" s="11" t="s">
        <v>15</v>
      </c>
      <c r="D1530" s="11">
        <v>8</v>
      </c>
      <c r="E1530" s="36">
        <v>490822</v>
      </c>
    </row>
    <row r="1531" spans="1:5" ht="18" customHeight="1">
      <c r="A1531" s="32" t="s">
        <v>73</v>
      </c>
      <c r="B1531" s="11" t="s">
        <v>58</v>
      </c>
      <c r="C1531" s="11" t="s">
        <v>15</v>
      </c>
      <c r="D1531" s="11">
        <v>9</v>
      </c>
      <c r="E1531" s="36">
        <v>516870</v>
      </c>
    </row>
    <row r="1532" spans="1:5" ht="18" customHeight="1">
      <c r="A1532" s="32" t="s">
        <v>73</v>
      </c>
      <c r="B1532" s="11" t="s">
        <v>58</v>
      </c>
      <c r="C1532" s="11" t="s">
        <v>15</v>
      </c>
      <c r="D1532" s="11">
        <v>10</v>
      </c>
      <c r="E1532" s="36">
        <v>538505</v>
      </c>
    </row>
    <row r="1533" spans="1:5" ht="18" customHeight="1">
      <c r="A1533" s="32" t="s">
        <v>73</v>
      </c>
      <c r="B1533" s="11" t="s">
        <v>58</v>
      </c>
      <c r="C1533" s="11" t="s">
        <v>15</v>
      </c>
      <c r="D1533" s="11">
        <v>11</v>
      </c>
      <c r="E1533" s="36">
        <v>559239</v>
      </c>
    </row>
    <row r="1534" spans="1:5" ht="18" customHeight="1">
      <c r="A1534" s="32" t="s">
        <v>73</v>
      </c>
      <c r="B1534" s="11" t="s">
        <v>58</v>
      </c>
      <c r="C1534" s="11" t="s">
        <v>15</v>
      </c>
      <c r="D1534" s="11">
        <v>12</v>
      </c>
      <c r="E1534" s="36">
        <v>575981</v>
      </c>
    </row>
    <row r="1535" spans="1:5" ht="18" customHeight="1">
      <c r="A1535" s="32" t="s">
        <v>73</v>
      </c>
      <c r="B1535" s="11" t="s">
        <v>58</v>
      </c>
      <c r="C1535" s="11" t="s">
        <v>15</v>
      </c>
      <c r="D1535" s="11">
        <v>13</v>
      </c>
      <c r="E1535" s="36">
        <v>598284</v>
      </c>
    </row>
    <row r="1536" spans="1:5" ht="18" customHeight="1">
      <c r="A1536" s="32" t="s">
        <v>73</v>
      </c>
      <c r="B1536" s="11" t="s">
        <v>58</v>
      </c>
      <c r="C1536" s="11" t="s">
        <v>15</v>
      </c>
      <c r="D1536" s="11">
        <v>14</v>
      </c>
      <c r="E1536" s="36">
        <v>620053</v>
      </c>
    </row>
    <row r="1537" spans="1:5" ht="18" customHeight="1">
      <c r="A1537" s="32" t="s">
        <v>73</v>
      </c>
      <c r="B1537" s="11" t="s">
        <v>58</v>
      </c>
      <c r="C1537" s="11" t="s">
        <v>15</v>
      </c>
      <c r="D1537" s="11">
        <v>15</v>
      </c>
      <c r="E1537" s="36">
        <v>637953</v>
      </c>
    </row>
    <row r="1538" spans="1:5" ht="18" customHeight="1">
      <c r="A1538" s="32" t="s">
        <v>73</v>
      </c>
      <c r="B1538" s="11" t="s">
        <v>58</v>
      </c>
      <c r="C1538" s="11" t="s">
        <v>15</v>
      </c>
      <c r="D1538" s="11">
        <v>16</v>
      </c>
      <c r="E1538" s="36">
        <v>653489</v>
      </c>
    </row>
    <row r="1539" spans="1:5" ht="18" customHeight="1">
      <c r="A1539" s="32" t="s">
        <v>73</v>
      </c>
      <c r="B1539" s="11" t="s">
        <v>58</v>
      </c>
      <c r="C1539" s="11" t="s">
        <v>15</v>
      </c>
      <c r="D1539" s="11">
        <v>17</v>
      </c>
      <c r="E1539" s="36">
        <v>672873</v>
      </c>
    </row>
    <row r="1540" spans="1:5" ht="18" customHeight="1">
      <c r="A1540" s="32" t="s">
        <v>73</v>
      </c>
      <c r="B1540" s="11" t="s">
        <v>58</v>
      </c>
      <c r="C1540" s="11" t="s">
        <v>15</v>
      </c>
      <c r="D1540" s="11">
        <v>18</v>
      </c>
      <c r="E1540" s="36">
        <v>693163</v>
      </c>
    </row>
    <row r="1541" spans="1:5" ht="18" customHeight="1">
      <c r="A1541" s="32" t="s">
        <v>73</v>
      </c>
      <c r="B1541" s="11" t="s">
        <v>58</v>
      </c>
      <c r="C1541" s="11" t="s">
        <v>15</v>
      </c>
      <c r="D1541" s="11">
        <v>19</v>
      </c>
      <c r="E1541" s="36">
        <v>710383</v>
      </c>
    </row>
    <row r="1542" spans="1:5" ht="18" customHeight="1">
      <c r="A1542" s="32" t="s">
        <v>73</v>
      </c>
      <c r="B1542" s="11" t="s">
        <v>58</v>
      </c>
      <c r="C1542" s="11" t="s">
        <v>15</v>
      </c>
      <c r="D1542" s="11">
        <v>20</v>
      </c>
      <c r="E1542" s="36">
        <v>725634</v>
      </c>
    </row>
    <row r="1543" spans="1:5" ht="18" customHeight="1">
      <c r="A1543" s="32" t="s">
        <v>73</v>
      </c>
      <c r="B1543" s="11" t="s">
        <v>58</v>
      </c>
      <c r="C1543" s="11" t="s">
        <v>15</v>
      </c>
      <c r="D1543" s="11">
        <v>21</v>
      </c>
      <c r="E1543" s="36">
        <v>747343</v>
      </c>
    </row>
    <row r="1544" spans="1:5" ht="18" customHeight="1">
      <c r="A1544" s="32" t="s">
        <v>73</v>
      </c>
      <c r="B1544" s="11" t="s">
        <v>58</v>
      </c>
      <c r="C1544" s="11" t="s">
        <v>15</v>
      </c>
      <c r="D1544" s="11">
        <v>22</v>
      </c>
      <c r="E1544" s="36">
        <v>764111</v>
      </c>
    </row>
    <row r="1545" spans="1:5" ht="18" customHeight="1">
      <c r="A1545" s="32" t="s">
        <v>73</v>
      </c>
      <c r="B1545" s="11" t="s">
        <v>58</v>
      </c>
      <c r="C1545" s="11" t="s">
        <v>15</v>
      </c>
      <c r="D1545" s="11">
        <v>23</v>
      </c>
      <c r="E1545" s="36">
        <v>778533</v>
      </c>
    </row>
    <row r="1546" spans="1:5" ht="18" customHeight="1">
      <c r="A1546" s="32" t="s">
        <v>73</v>
      </c>
      <c r="B1546" s="11" t="s">
        <v>58</v>
      </c>
      <c r="C1546" s="11" t="s">
        <v>15</v>
      </c>
      <c r="D1546" s="11">
        <v>24</v>
      </c>
      <c r="E1546" s="36">
        <v>801587</v>
      </c>
    </row>
    <row r="1547" spans="1:5" ht="18" customHeight="1">
      <c r="A1547" s="32" t="s">
        <v>73</v>
      </c>
      <c r="B1547" s="11" t="s">
        <v>58</v>
      </c>
      <c r="C1547" s="11" t="s">
        <v>15</v>
      </c>
      <c r="D1547" s="11">
        <v>25</v>
      </c>
      <c r="E1547" s="36">
        <v>814409</v>
      </c>
    </row>
    <row r="1548" spans="1:5" ht="18" customHeight="1">
      <c r="A1548" s="32" t="s">
        <v>73</v>
      </c>
      <c r="B1548" s="11" t="s">
        <v>58</v>
      </c>
      <c r="C1548" s="11" t="s">
        <v>15</v>
      </c>
      <c r="D1548" s="11">
        <v>26</v>
      </c>
      <c r="E1548" s="36">
        <v>836693</v>
      </c>
    </row>
    <row r="1549" spans="1:5" ht="18" customHeight="1">
      <c r="A1549" s="32" t="s">
        <v>73</v>
      </c>
      <c r="B1549" s="11" t="s">
        <v>58</v>
      </c>
      <c r="C1549" s="11" t="s">
        <v>15</v>
      </c>
      <c r="D1549" s="11">
        <v>27</v>
      </c>
      <c r="E1549" s="36">
        <v>853330</v>
      </c>
    </row>
    <row r="1550" spans="1:5" ht="18" customHeight="1">
      <c r="A1550" s="32" t="s">
        <v>73</v>
      </c>
      <c r="B1550" s="11" t="s">
        <v>58</v>
      </c>
      <c r="C1550" s="11" t="s">
        <v>15</v>
      </c>
      <c r="D1550" s="11">
        <v>28</v>
      </c>
      <c r="E1550" s="36">
        <v>865292</v>
      </c>
    </row>
    <row r="1551" spans="1:5" ht="18" customHeight="1">
      <c r="A1551" s="32" t="s">
        <v>73</v>
      </c>
      <c r="B1551" s="11" t="s">
        <v>58</v>
      </c>
      <c r="C1551" s="11" t="s">
        <v>15</v>
      </c>
      <c r="D1551" s="11">
        <v>29</v>
      </c>
      <c r="E1551" s="36">
        <v>890325</v>
      </c>
    </row>
    <row r="1552" spans="1:5" ht="18" customHeight="1">
      <c r="A1552" s="32" t="s">
        <v>73</v>
      </c>
      <c r="B1552" s="11" t="s">
        <v>58</v>
      </c>
      <c r="C1552" s="11" t="s">
        <v>15</v>
      </c>
      <c r="D1552" s="11">
        <v>30</v>
      </c>
      <c r="E1552" s="36">
        <v>900349</v>
      </c>
    </row>
    <row r="1553" spans="1:5" ht="18" customHeight="1">
      <c r="A1553" s="32" t="s">
        <v>73</v>
      </c>
      <c r="B1553" s="11" t="s">
        <v>58</v>
      </c>
      <c r="C1553" s="11" t="s">
        <v>15</v>
      </c>
      <c r="D1553" s="11">
        <v>31</v>
      </c>
      <c r="E1553" s="36">
        <v>918653</v>
      </c>
    </row>
    <row r="1554" spans="1:5" ht="18" customHeight="1">
      <c r="A1554" s="32" t="s">
        <v>73</v>
      </c>
      <c r="B1554" s="11" t="s">
        <v>58</v>
      </c>
      <c r="C1554" s="11" t="s">
        <v>15</v>
      </c>
      <c r="D1554" s="11">
        <v>32</v>
      </c>
      <c r="E1554" s="36">
        <v>935188</v>
      </c>
    </row>
    <row r="1555" spans="1:5" ht="18" customHeight="1">
      <c r="A1555" s="32" t="s">
        <v>73</v>
      </c>
      <c r="B1555" s="11" t="s">
        <v>58</v>
      </c>
      <c r="C1555" s="11" t="s">
        <v>15</v>
      </c>
      <c r="D1555" s="11">
        <v>33</v>
      </c>
      <c r="E1555" s="36">
        <v>954930</v>
      </c>
    </row>
    <row r="1556" spans="1:5" ht="18" customHeight="1">
      <c r="A1556" s="32" t="s">
        <v>73</v>
      </c>
      <c r="B1556" s="11" t="s">
        <v>58</v>
      </c>
      <c r="C1556" s="11" t="s">
        <v>15</v>
      </c>
      <c r="D1556" s="11">
        <v>34</v>
      </c>
      <c r="E1556" s="36">
        <v>968909</v>
      </c>
    </row>
    <row r="1557" spans="1:5" ht="18" customHeight="1">
      <c r="A1557" s="32" t="s">
        <v>73</v>
      </c>
      <c r="B1557" s="11" t="s">
        <v>58</v>
      </c>
      <c r="C1557" s="11" t="s">
        <v>15</v>
      </c>
      <c r="D1557" s="11">
        <v>35</v>
      </c>
      <c r="E1557" s="36">
        <v>983951</v>
      </c>
    </row>
    <row r="1558" spans="1:5" ht="18" customHeight="1">
      <c r="A1558" s="32" t="s">
        <v>73</v>
      </c>
      <c r="B1558" s="11" t="s">
        <v>58</v>
      </c>
      <c r="C1558" s="11" t="s">
        <v>15</v>
      </c>
      <c r="D1558" s="11">
        <v>36</v>
      </c>
      <c r="E1558" s="36">
        <v>1001655</v>
      </c>
    </row>
    <row r="1559" spans="1:5" ht="18" customHeight="1">
      <c r="A1559" s="32" t="s">
        <v>73</v>
      </c>
      <c r="B1559" s="11" t="s">
        <v>58</v>
      </c>
      <c r="C1559" s="11" t="s">
        <v>15</v>
      </c>
      <c r="D1559" s="11">
        <v>37</v>
      </c>
      <c r="E1559" s="36">
        <v>1018974</v>
      </c>
    </row>
    <row r="1560" spans="1:5" ht="18" customHeight="1">
      <c r="A1560" s="32" t="s">
        <v>73</v>
      </c>
      <c r="B1560" s="11" t="s">
        <v>58</v>
      </c>
      <c r="C1560" s="11" t="s">
        <v>15</v>
      </c>
      <c r="D1560" s="11">
        <v>38</v>
      </c>
      <c r="E1560" s="36">
        <v>1034193</v>
      </c>
    </row>
    <row r="1561" spans="1:5" ht="18" customHeight="1">
      <c r="A1561" s="32" t="s">
        <v>73</v>
      </c>
      <c r="B1561" s="11" t="s">
        <v>58</v>
      </c>
      <c r="C1561" s="11" t="s">
        <v>15</v>
      </c>
      <c r="D1561" s="11">
        <v>39</v>
      </c>
      <c r="E1561" s="36">
        <v>1046147</v>
      </c>
    </row>
    <row r="1562" spans="1:5" ht="18" customHeight="1">
      <c r="A1562" s="32" t="s">
        <v>73</v>
      </c>
      <c r="B1562" s="11" t="s">
        <v>58</v>
      </c>
      <c r="C1562" s="11" t="s">
        <v>15</v>
      </c>
      <c r="D1562" s="11">
        <v>40</v>
      </c>
      <c r="E1562" s="36">
        <v>1069601</v>
      </c>
    </row>
    <row r="1563" spans="1:5" ht="18" customHeight="1">
      <c r="A1563" s="32" t="s">
        <v>74</v>
      </c>
      <c r="B1563" s="11" t="s">
        <v>15</v>
      </c>
      <c r="C1563" s="11" t="s">
        <v>25</v>
      </c>
      <c r="D1563" s="11">
        <v>1</v>
      </c>
      <c r="E1563" s="36">
        <v>286297</v>
      </c>
    </row>
    <row r="1564" spans="1:5" ht="18" customHeight="1">
      <c r="A1564" s="32" t="s">
        <v>74</v>
      </c>
      <c r="B1564" s="11" t="s">
        <v>15</v>
      </c>
      <c r="C1564" s="11" t="s">
        <v>25</v>
      </c>
      <c r="D1564" s="11">
        <v>2</v>
      </c>
      <c r="E1564" s="36">
        <v>285631</v>
      </c>
    </row>
    <row r="1565" spans="1:5" ht="18" customHeight="1">
      <c r="A1565" s="32" t="s">
        <v>74</v>
      </c>
      <c r="B1565" s="11" t="s">
        <v>15</v>
      </c>
      <c r="C1565" s="11" t="s">
        <v>25</v>
      </c>
      <c r="D1565" s="11">
        <v>3</v>
      </c>
      <c r="E1565" s="36">
        <v>293013</v>
      </c>
    </row>
    <row r="1566" spans="1:5" ht="18" customHeight="1">
      <c r="A1566" s="32" t="s">
        <v>74</v>
      </c>
      <c r="B1566" s="11" t="s">
        <v>15</v>
      </c>
      <c r="C1566" s="11" t="s">
        <v>25</v>
      </c>
      <c r="D1566" s="11">
        <v>4</v>
      </c>
      <c r="E1566" s="36">
        <v>297277</v>
      </c>
    </row>
    <row r="1567" spans="1:5" ht="18" customHeight="1">
      <c r="A1567" s="32" t="s">
        <v>74</v>
      </c>
      <c r="B1567" s="11" t="s">
        <v>15</v>
      </c>
      <c r="C1567" s="11" t="s">
        <v>25</v>
      </c>
      <c r="D1567" s="11">
        <v>5</v>
      </c>
      <c r="E1567" s="36">
        <v>303414</v>
      </c>
    </row>
    <row r="1568" spans="1:5" ht="18" customHeight="1">
      <c r="A1568" s="32" t="s">
        <v>74</v>
      </c>
      <c r="B1568" s="11" t="s">
        <v>15</v>
      </c>
      <c r="C1568" s="11" t="s">
        <v>25</v>
      </c>
      <c r="D1568" s="11">
        <v>6</v>
      </c>
      <c r="E1568" s="36">
        <v>309744</v>
      </c>
    </row>
    <row r="1569" spans="1:5" ht="18" customHeight="1">
      <c r="A1569" s="32" t="s">
        <v>74</v>
      </c>
      <c r="B1569" s="11" t="s">
        <v>15</v>
      </c>
      <c r="C1569" s="11" t="s">
        <v>25</v>
      </c>
      <c r="D1569" s="11">
        <v>7</v>
      </c>
      <c r="E1569" s="36">
        <v>315152</v>
      </c>
    </row>
    <row r="1570" spans="1:5" ht="18" customHeight="1">
      <c r="A1570" s="32" t="s">
        <v>74</v>
      </c>
      <c r="B1570" s="11" t="s">
        <v>15</v>
      </c>
      <c r="C1570" s="11" t="s">
        <v>25</v>
      </c>
      <c r="D1570" s="11">
        <v>8</v>
      </c>
      <c r="E1570" s="36">
        <v>317895</v>
      </c>
    </row>
    <row r="1571" spans="1:5" ht="18" customHeight="1">
      <c r="A1571" s="32" t="s">
        <v>74</v>
      </c>
      <c r="B1571" s="11" t="s">
        <v>15</v>
      </c>
      <c r="C1571" s="11" t="s">
        <v>25</v>
      </c>
      <c r="D1571" s="11">
        <v>9</v>
      </c>
      <c r="E1571" s="36">
        <v>320987</v>
      </c>
    </row>
    <row r="1572" spans="1:5" ht="18" customHeight="1">
      <c r="A1572" s="32" t="s">
        <v>74</v>
      </c>
      <c r="B1572" s="11" t="s">
        <v>15</v>
      </c>
      <c r="C1572" s="11" t="s">
        <v>25</v>
      </c>
      <c r="D1572" s="11">
        <v>10</v>
      </c>
      <c r="E1572" s="36">
        <v>322796</v>
      </c>
    </row>
    <row r="1573" spans="1:5" ht="18" customHeight="1">
      <c r="A1573" s="32" t="s">
        <v>74</v>
      </c>
      <c r="B1573" s="11" t="s">
        <v>15</v>
      </c>
      <c r="C1573" s="11" t="s">
        <v>25</v>
      </c>
      <c r="D1573" s="11">
        <v>11</v>
      </c>
      <c r="E1573" s="36">
        <v>325401</v>
      </c>
    </row>
    <row r="1574" spans="1:5" ht="18" customHeight="1">
      <c r="A1574" s="32" t="s">
        <v>74</v>
      </c>
      <c r="B1574" s="11" t="s">
        <v>15</v>
      </c>
      <c r="C1574" s="11" t="s">
        <v>25</v>
      </c>
      <c r="D1574" s="11">
        <v>12</v>
      </c>
      <c r="E1574" s="36">
        <v>327805</v>
      </c>
    </row>
    <row r="1575" spans="1:5" ht="18" customHeight="1">
      <c r="A1575" s="32" t="s">
        <v>74</v>
      </c>
      <c r="B1575" s="11" t="s">
        <v>15</v>
      </c>
      <c r="C1575" s="11" t="s">
        <v>25</v>
      </c>
      <c r="D1575" s="11">
        <v>13</v>
      </c>
      <c r="E1575" s="36">
        <v>329148</v>
      </c>
    </row>
    <row r="1576" spans="1:5" ht="18" customHeight="1">
      <c r="A1576" s="32" t="s">
        <v>74</v>
      </c>
      <c r="B1576" s="11" t="s">
        <v>15</v>
      </c>
      <c r="C1576" s="11" t="s">
        <v>25</v>
      </c>
      <c r="D1576" s="11">
        <v>14</v>
      </c>
      <c r="E1576" s="36">
        <v>330700</v>
      </c>
    </row>
    <row r="1577" spans="1:5" ht="18" customHeight="1">
      <c r="A1577" s="32" t="s">
        <v>74</v>
      </c>
      <c r="B1577" s="11" t="s">
        <v>15</v>
      </c>
      <c r="C1577" s="11" t="s">
        <v>25</v>
      </c>
      <c r="D1577" s="11">
        <v>15</v>
      </c>
      <c r="E1577" s="36">
        <v>331101</v>
      </c>
    </row>
    <row r="1578" spans="1:5" ht="18" customHeight="1">
      <c r="A1578" s="32" t="s">
        <v>74</v>
      </c>
      <c r="B1578" s="11" t="s">
        <v>15</v>
      </c>
      <c r="C1578" s="11" t="s">
        <v>25</v>
      </c>
      <c r="D1578" s="11">
        <v>16</v>
      </c>
      <c r="E1578" s="36">
        <v>332639</v>
      </c>
    </row>
    <row r="1579" spans="1:5" ht="18" customHeight="1">
      <c r="A1579" s="32" t="s">
        <v>74</v>
      </c>
      <c r="B1579" s="11" t="s">
        <v>15</v>
      </c>
      <c r="C1579" s="11" t="s">
        <v>25</v>
      </c>
      <c r="D1579" s="11">
        <v>17</v>
      </c>
      <c r="E1579" s="36">
        <v>334253</v>
      </c>
    </row>
    <row r="1580" spans="1:5" ht="18" customHeight="1">
      <c r="A1580" s="32" t="s">
        <v>74</v>
      </c>
      <c r="B1580" s="11" t="s">
        <v>15</v>
      </c>
      <c r="C1580" s="11" t="s">
        <v>25</v>
      </c>
      <c r="D1580" s="11">
        <v>18</v>
      </c>
      <c r="E1580" s="36">
        <v>336981</v>
      </c>
    </row>
    <row r="1581" spans="1:5" ht="18" customHeight="1">
      <c r="A1581" s="32" t="s">
        <v>74</v>
      </c>
      <c r="B1581" s="11" t="s">
        <v>15</v>
      </c>
      <c r="C1581" s="11" t="s">
        <v>25</v>
      </c>
      <c r="D1581" s="11">
        <v>19</v>
      </c>
      <c r="E1581" s="36">
        <v>338821</v>
      </c>
    </row>
    <row r="1582" spans="1:5" ht="18" customHeight="1">
      <c r="A1582" s="32" t="s">
        <v>74</v>
      </c>
      <c r="B1582" s="11" t="s">
        <v>15</v>
      </c>
      <c r="C1582" s="11" t="s">
        <v>25</v>
      </c>
      <c r="D1582" s="11">
        <v>20</v>
      </c>
      <c r="E1582" s="36">
        <v>340090</v>
      </c>
    </row>
    <row r="1583" spans="1:5" ht="18" customHeight="1">
      <c r="A1583" s="32" t="s">
        <v>74</v>
      </c>
      <c r="B1583" s="11" t="s">
        <v>15</v>
      </c>
      <c r="C1583" s="11" t="s">
        <v>25</v>
      </c>
      <c r="D1583" s="11">
        <v>21</v>
      </c>
      <c r="E1583" s="36">
        <v>339342</v>
      </c>
    </row>
    <row r="1584" spans="1:5" ht="18" customHeight="1">
      <c r="A1584" s="32" t="s">
        <v>74</v>
      </c>
      <c r="B1584" s="11" t="s">
        <v>15</v>
      </c>
      <c r="C1584" s="11" t="s">
        <v>25</v>
      </c>
      <c r="D1584" s="11">
        <v>22</v>
      </c>
      <c r="E1584" s="36">
        <v>339606</v>
      </c>
    </row>
    <row r="1585" spans="1:5" ht="18" customHeight="1">
      <c r="A1585" s="32" t="s">
        <v>74</v>
      </c>
      <c r="B1585" s="11" t="s">
        <v>15</v>
      </c>
      <c r="C1585" s="11" t="s">
        <v>25</v>
      </c>
      <c r="D1585" s="11">
        <v>23</v>
      </c>
      <c r="E1585" s="36">
        <v>341449</v>
      </c>
    </row>
    <row r="1586" spans="1:5" ht="18" customHeight="1">
      <c r="A1586" s="32" t="s">
        <v>74</v>
      </c>
      <c r="B1586" s="11" t="s">
        <v>15</v>
      </c>
      <c r="C1586" s="11" t="s">
        <v>25</v>
      </c>
      <c r="D1586" s="11">
        <v>24</v>
      </c>
      <c r="E1586" s="36">
        <v>342912</v>
      </c>
    </row>
    <row r="1587" spans="1:5" ht="18" customHeight="1">
      <c r="A1587" s="32" t="s">
        <v>74</v>
      </c>
      <c r="B1587" s="11" t="s">
        <v>15</v>
      </c>
      <c r="C1587" s="11" t="s">
        <v>25</v>
      </c>
      <c r="D1587" s="11">
        <v>25</v>
      </c>
      <c r="E1587" s="36">
        <v>345616</v>
      </c>
    </row>
    <row r="1588" spans="1:5" ht="18" customHeight="1">
      <c r="A1588" s="32" t="s">
        <v>74</v>
      </c>
      <c r="B1588" s="11" t="s">
        <v>15</v>
      </c>
      <c r="C1588" s="11" t="s">
        <v>25</v>
      </c>
      <c r="D1588" s="11">
        <v>26</v>
      </c>
      <c r="E1588" s="36">
        <v>349761</v>
      </c>
    </row>
    <row r="1589" spans="1:5" ht="18" customHeight="1">
      <c r="A1589" s="32" t="s">
        <v>74</v>
      </c>
      <c r="B1589" s="11" t="s">
        <v>15</v>
      </c>
      <c r="C1589" s="11" t="s">
        <v>25</v>
      </c>
      <c r="D1589" s="11">
        <v>27</v>
      </c>
      <c r="E1589" s="36">
        <v>350378</v>
      </c>
    </row>
    <row r="1590" spans="1:5" ht="18" customHeight="1">
      <c r="A1590" s="32" t="s">
        <v>74</v>
      </c>
      <c r="B1590" s="11" t="s">
        <v>15</v>
      </c>
      <c r="C1590" s="11" t="s">
        <v>25</v>
      </c>
      <c r="D1590" s="11">
        <v>28</v>
      </c>
      <c r="E1590" s="36">
        <v>347668</v>
      </c>
    </row>
    <row r="1591" spans="1:5" ht="18" customHeight="1">
      <c r="A1591" s="32" t="s">
        <v>74</v>
      </c>
      <c r="B1591" s="11" t="s">
        <v>15</v>
      </c>
      <c r="C1591" s="11" t="s">
        <v>25</v>
      </c>
      <c r="D1591" s="11">
        <v>29</v>
      </c>
      <c r="E1591" s="36">
        <v>350559</v>
      </c>
    </row>
    <row r="1592" spans="1:5" ht="18" customHeight="1">
      <c r="A1592" s="32" t="s">
        <v>74</v>
      </c>
      <c r="B1592" s="11" t="s">
        <v>15</v>
      </c>
      <c r="C1592" s="11" t="s">
        <v>25</v>
      </c>
      <c r="D1592" s="11">
        <v>30</v>
      </c>
      <c r="E1592" s="36">
        <v>352722</v>
      </c>
    </row>
    <row r="1593" spans="1:5" ht="18" customHeight="1">
      <c r="A1593" s="32" t="s">
        <v>74</v>
      </c>
      <c r="B1593" s="11" t="s">
        <v>15</v>
      </c>
      <c r="C1593" s="11" t="s">
        <v>25</v>
      </c>
      <c r="D1593" s="11">
        <v>31</v>
      </c>
      <c r="E1593" s="36">
        <v>355781</v>
      </c>
    </row>
    <row r="1594" spans="1:5" ht="18" customHeight="1">
      <c r="A1594" s="32" t="s">
        <v>74</v>
      </c>
      <c r="B1594" s="11" t="s">
        <v>15</v>
      </c>
      <c r="C1594" s="11" t="s">
        <v>25</v>
      </c>
      <c r="D1594" s="11">
        <v>32</v>
      </c>
      <c r="E1594" s="36">
        <v>356565</v>
      </c>
    </row>
    <row r="1595" spans="1:5" ht="18" customHeight="1">
      <c r="A1595" s="32" t="s">
        <v>74</v>
      </c>
      <c r="B1595" s="11" t="s">
        <v>15</v>
      </c>
      <c r="C1595" s="11" t="s">
        <v>25</v>
      </c>
      <c r="D1595" s="11">
        <v>33</v>
      </c>
      <c r="E1595" s="36">
        <v>356923</v>
      </c>
    </row>
    <row r="1596" spans="1:5" ht="18" customHeight="1">
      <c r="A1596" s="32" t="s">
        <v>74</v>
      </c>
      <c r="B1596" s="11" t="s">
        <v>15</v>
      </c>
      <c r="C1596" s="11" t="s">
        <v>25</v>
      </c>
      <c r="D1596" s="11">
        <v>34</v>
      </c>
      <c r="E1596" s="36">
        <v>359323</v>
      </c>
    </row>
    <row r="1597" spans="1:5" ht="18" customHeight="1">
      <c r="A1597" s="32" t="s">
        <v>74</v>
      </c>
      <c r="B1597" s="11" t="s">
        <v>15</v>
      </c>
      <c r="C1597" s="11" t="s">
        <v>25</v>
      </c>
      <c r="D1597" s="11">
        <v>35</v>
      </c>
      <c r="E1597" s="36">
        <v>359509</v>
      </c>
    </row>
    <row r="1598" spans="1:5" ht="18" customHeight="1">
      <c r="A1598" s="32" t="s">
        <v>74</v>
      </c>
      <c r="B1598" s="11" t="s">
        <v>15</v>
      </c>
      <c r="C1598" s="11" t="s">
        <v>25</v>
      </c>
      <c r="D1598" s="11">
        <v>36</v>
      </c>
      <c r="E1598" s="36">
        <v>364287</v>
      </c>
    </row>
    <row r="1599" spans="1:5" ht="18" customHeight="1">
      <c r="A1599" s="32" t="s">
        <v>74</v>
      </c>
      <c r="B1599" s="11" t="s">
        <v>15</v>
      </c>
      <c r="C1599" s="11" t="s">
        <v>25</v>
      </c>
      <c r="D1599" s="11">
        <v>37</v>
      </c>
      <c r="E1599" s="36">
        <v>365992</v>
      </c>
    </row>
    <row r="1600" spans="1:5" ht="18" customHeight="1">
      <c r="A1600" s="32" t="s">
        <v>74</v>
      </c>
      <c r="B1600" s="11" t="s">
        <v>15</v>
      </c>
      <c r="C1600" s="11" t="s">
        <v>25</v>
      </c>
      <c r="D1600" s="11">
        <v>38</v>
      </c>
      <c r="E1600" s="36">
        <v>368192</v>
      </c>
    </row>
    <row r="1601" spans="1:5" ht="18" customHeight="1">
      <c r="A1601" s="32" t="s">
        <v>74</v>
      </c>
      <c r="B1601" s="11" t="s">
        <v>15</v>
      </c>
      <c r="C1601" s="11" t="s">
        <v>25</v>
      </c>
      <c r="D1601" s="11">
        <v>39</v>
      </c>
      <c r="E1601" s="36">
        <v>369622</v>
      </c>
    </row>
    <row r="1602" spans="1:5" ht="18" customHeight="1">
      <c r="A1602" s="32" t="s">
        <v>74</v>
      </c>
      <c r="B1602" s="11" t="s">
        <v>15</v>
      </c>
      <c r="C1602" s="11" t="s">
        <v>25</v>
      </c>
      <c r="D1602" s="11">
        <v>40</v>
      </c>
      <c r="E1602" s="36">
        <v>372022</v>
      </c>
    </row>
    <row r="1603" spans="1:5" ht="18" customHeight="1">
      <c r="A1603" s="32" t="s">
        <v>75</v>
      </c>
      <c r="B1603" s="11" t="s">
        <v>15</v>
      </c>
      <c r="C1603" s="11" t="s">
        <v>15</v>
      </c>
      <c r="D1603" s="11">
        <v>1</v>
      </c>
      <c r="E1603" s="36">
        <v>308268</v>
      </c>
    </row>
    <row r="1604" spans="1:5" ht="18" customHeight="1">
      <c r="A1604" s="32" t="s">
        <v>75</v>
      </c>
      <c r="B1604" s="11" t="s">
        <v>15</v>
      </c>
      <c r="C1604" s="11" t="s">
        <v>15</v>
      </c>
      <c r="D1604" s="11">
        <v>2</v>
      </c>
      <c r="E1604" s="36">
        <v>308254</v>
      </c>
    </row>
    <row r="1605" spans="1:5" ht="18" customHeight="1">
      <c r="A1605" s="32" t="s">
        <v>75</v>
      </c>
      <c r="B1605" s="11" t="s">
        <v>15</v>
      </c>
      <c r="C1605" s="11" t="s">
        <v>15</v>
      </c>
      <c r="D1605" s="11">
        <v>3</v>
      </c>
      <c r="E1605" s="36">
        <v>314877</v>
      </c>
    </row>
    <row r="1606" spans="1:5" ht="18" customHeight="1">
      <c r="A1606" s="32" t="s">
        <v>75</v>
      </c>
      <c r="B1606" s="11" t="s">
        <v>15</v>
      </c>
      <c r="C1606" s="11" t="s">
        <v>15</v>
      </c>
      <c r="D1606" s="11">
        <v>4</v>
      </c>
      <c r="E1606" s="36">
        <v>320982</v>
      </c>
    </row>
    <row r="1607" spans="1:5" ht="18" customHeight="1">
      <c r="A1607" s="32" t="s">
        <v>75</v>
      </c>
      <c r="B1607" s="11" t="s">
        <v>15</v>
      </c>
      <c r="C1607" s="11" t="s">
        <v>15</v>
      </c>
      <c r="D1607" s="11">
        <v>5</v>
      </c>
      <c r="E1607" s="36">
        <v>329611</v>
      </c>
    </row>
    <row r="1608" spans="1:5" ht="18" customHeight="1">
      <c r="A1608" s="32" t="s">
        <v>75</v>
      </c>
      <c r="B1608" s="11" t="s">
        <v>15</v>
      </c>
      <c r="C1608" s="11" t="s">
        <v>15</v>
      </c>
      <c r="D1608" s="11">
        <v>6</v>
      </c>
      <c r="E1608" s="36">
        <v>331446</v>
      </c>
    </row>
    <row r="1609" spans="1:5" ht="18" customHeight="1">
      <c r="A1609" s="32" t="s">
        <v>75</v>
      </c>
      <c r="B1609" s="11" t="s">
        <v>15</v>
      </c>
      <c r="C1609" s="11" t="s">
        <v>15</v>
      </c>
      <c r="D1609" s="11">
        <v>7</v>
      </c>
      <c r="E1609" s="36">
        <v>331597</v>
      </c>
    </row>
    <row r="1610" spans="1:5" ht="18" customHeight="1">
      <c r="A1610" s="32" t="s">
        <v>75</v>
      </c>
      <c r="B1610" s="11" t="s">
        <v>15</v>
      </c>
      <c r="C1610" s="11" t="s">
        <v>15</v>
      </c>
      <c r="D1610" s="11">
        <v>8</v>
      </c>
      <c r="E1610" s="36">
        <v>331302</v>
      </c>
    </row>
    <row r="1611" spans="1:5" ht="18" customHeight="1">
      <c r="A1611" s="32" t="s">
        <v>75</v>
      </c>
      <c r="B1611" s="11" t="s">
        <v>15</v>
      </c>
      <c r="C1611" s="11" t="s">
        <v>15</v>
      </c>
      <c r="D1611" s="11">
        <v>9</v>
      </c>
      <c r="E1611" s="36">
        <v>333487</v>
      </c>
    </row>
    <row r="1612" spans="1:5" ht="18" customHeight="1">
      <c r="A1612" s="32" t="s">
        <v>75</v>
      </c>
      <c r="B1612" s="11" t="s">
        <v>15</v>
      </c>
      <c r="C1612" s="11" t="s">
        <v>15</v>
      </c>
      <c r="D1612" s="11">
        <v>10</v>
      </c>
      <c r="E1612" s="36">
        <v>332217</v>
      </c>
    </row>
    <row r="1613" spans="1:5" ht="18" customHeight="1">
      <c r="A1613" s="32" t="s">
        <v>75</v>
      </c>
      <c r="B1613" s="11" t="s">
        <v>15</v>
      </c>
      <c r="C1613" s="11" t="s">
        <v>15</v>
      </c>
      <c r="D1613" s="11">
        <v>11</v>
      </c>
      <c r="E1613" s="36">
        <v>332083</v>
      </c>
    </row>
    <row r="1614" spans="1:5" ht="18" customHeight="1">
      <c r="A1614" s="32" t="s">
        <v>75</v>
      </c>
      <c r="B1614" s="11" t="s">
        <v>15</v>
      </c>
      <c r="C1614" s="11" t="s">
        <v>15</v>
      </c>
      <c r="D1614" s="11">
        <v>12</v>
      </c>
      <c r="E1614" s="36">
        <v>333867</v>
      </c>
    </row>
    <row r="1615" spans="1:5" ht="18" customHeight="1">
      <c r="A1615" s="32" t="s">
        <v>75</v>
      </c>
      <c r="B1615" s="11" t="s">
        <v>15</v>
      </c>
      <c r="C1615" s="11" t="s">
        <v>15</v>
      </c>
      <c r="D1615" s="11">
        <v>13</v>
      </c>
      <c r="E1615" s="36">
        <v>331224</v>
      </c>
    </row>
    <row r="1616" spans="1:5" ht="18" customHeight="1">
      <c r="A1616" s="32" t="s">
        <v>75</v>
      </c>
      <c r="B1616" s="11" t="s">
        <v>15</v>
      </c>
      <c r="C1616" s="11" t="s">
        <v>15</v>
      </c>
      <c r="D1616" s="11">
        <v>14</v>
      </c>
      <c r="E1616" s="36">
        <v>334214</v>
      </c>
    </row>
    <row r="1617" spans="1:5" ht="18" customHeight="1">
      <c r="A1617" s="32" t="s">
        <v>75</v>
      </c>
      <c r="B1617" s="11" t="s">
        <v>15</v>
      </c>
      <c r="C1617" s="11" t="s">
        <v>15</v>
      </c>
      <c r="D1617" s="11">
        <v>15</v>
      </c>
      <c r="E1617" s="36">
        <v>333531</v>
      </c>
    </row>
    <row r="1618" spans="1:5" ht="18" customHeight="1">
      <c r="A1618" s="32" t="s">
        <v>75</v>
      </c>
      <c r="B1618" s="11" t="s">
        <v>15</v>
      </c>
      <c r="C1618" s="11" t="s">
        <v>15</v>
      </c>
      <c r="D1618" s="11">
        <v>16</v>
      </c>
      <c r="E1618" s="36">
        <v>332702</v>
      </c>
    </row>
    <row r="1619" spans="1:5" ht="18" customHeight="1">
      <c r="A1619" s="32" t="s">
        <v>75</v>
      </c>
      <c r="B1619" s="11" t="s">
        <v>15</v>
      </c>
      <c r="C1619" s="11" t="s">
        <v>15</v>
      </c>
      <c r="D1619" s="11">
        <v>17</v>
      </c>
      <c r="E1619" s="36">
        <v>333488</v>
      </c>
    </row>
    <row r="1620" spans="1:5" ht="18" customHeight="1">
      <c r="A1620" s="32" t="s">
        <v>75</v>
      </c>
      <c r="B1620" s="11" t="s">
        <v>15</v>
      </c>
      <c r="C1620" s="11" t="s">
        <v>15</v>
      </c>
      <c r="D1620" s="11">
        <v>18</v>
      </c>
      <c r="E1620" s="36">
        <v>333983</v>
      </c>
    </row>
    <row r="1621" spans="1:5" ht="18" customHeight="1">
      <c r="A1621" s="32" t="s">
        <v>75</v>
      </c>
      <c r="B1621" s="11" t="s">
        <v>15</v>
      </c>
      <c r="C1621" s="11" t="s">
        <v>15</v>
      </c>
      <c r="D1621" s="11">
        <v>19</v>
      </c>
      <c r="E1621" s="36">
        <v>332060</v>
      </c>
    </row>
    <row r="1622" spans="1:5" ht="18" customHeight="1">
      <c r="A1622" s="32" t="s">
        <v>75</v>
      </c>
      <c r="B1622" s="11" t="s">
        <v>15</v>
      </c>
      <c r="C1622" s="11" t="s">
        <v>15</v>
      </c>
      <c r="D1622" s="11">
        <v>20</v>
      </c>
      <c r="E1622" s="36">
        <v>333038</v>
      </c>
    </row>
    <row r="1623" spans="1:5" ht="18" customHeight="1">
      <c r="A1623" s="32" t="s">
        <v>75</v>
      </c>
      <c r="B1623" s="11" t="s">
        <v>15</v>
      </c>
      <c r="C1623" s="11" t="s">
        <v>15</v>
      </c>
      <c r="D1623" s="11">
        <v>21</v>
      </c>
      <c r="E1623" s="36">
        <v>331599</v>
      </c>
    </row>
    <row r="1624" spans="1:5" ht="18" customHeight="1">
      <c r="A1624" s="32" t="s">
        <v>75</v>
      </c>
      <c r="B1624" s="11" t="s">
        <v>15</v>
      </c>
      <c r="C1624" s="11" t="s">
        <v>15</v>
      </c>
      <c r="D1624" s="11">
        <v>22</v>
      </c>
      <c r="E1624" s="36">
        <v>333884</v>
      </c>
    </row>
    <row r="1625" spans="1:5" ht="18" customHeight="1">
      <c r="A1625" s="32" t="s">
        <v>75</v>
      </c>
      <c r="B1625" s="11" t="s">
        <v>15</v>
      </c>
      <c r="C1625" s="11" t="s">
        <v>15</v>
      </c>
      <c r="D1625" s="11">
        <v>23</v>
      </c>
      <c r="E1625" s="36">
        <v>334664</v>
      </c>
    </row>
    <row r="1626" spans="1:5" ht="18" customHeight="1">
      <c r="A1626" s="32" t="s">
        <v>75</v>
      </c>
      <c r="B1626" s="11" t="s">
        <v>15</v>
      </c>
      <c r="C1626" s="11" t="s">
        <v>15</v>
      </c>
      <c r="D1626" s="11">
        <v>24</v>
      </c>
      <c r="E1626" s="36">
        <v>335653</v>
      </c>
    </row>
    <row r="1627" spans="1:5" ht="18" customHeight="1">
      <c r="A1627" s="32" t="s">
        <v>75</v>
      </c>
      <c r="B1627" s="11" t="s">
        <v>15</v>
      </c>
      <c r="C1627" s="11" t="s">
        <v>15</v>
      </c>
      <c r="D1627" s="11">
        <v>25</v>
      </c>
      <c r="E1627" s="36">
        <v>335407</v>
      </c>
    </row>
    <row r="1628" spans="1:5" ht="18" customHeight="1">
      <c r="A1628" s="32" t="s">
        <v>75</v>
      </c>
      <c r="B1628" s="11" t="s">
        <v>15</v>
      </c>
      <c r="C1628" s="11" t="s">
        <v>15</v>
      </c>
      <c r="D1628" s="11">
        <v>26</v>
      </c>
      <c r="E1628" s="36">
        <v>337851</v>
      </c>
    </row>
    <row r="1629" spans="1:5" ht="18" customHeight="1">
      <c r="A1629" s="32" t="s">
        <v>75</v>
      </c>
      <c r="B1629" s="11" t="s">
        <v>15</v>
      </c>
      <c r="C1629" s="11" t="s">
        <v>15</v>
      </c>
      <c r="D1629" s="11">
        <v>27</v>
      </c>
      <c r="E1629" s="36">
        <v>334617</v>
      </c>
    </row>
    <row r="1630" spans="1:5" ht="18" customHeight="1">
      <c r="A1630" s="32" t="s">
        <v>75</v>
      </c>
      <c r="B1630" s="11" t="s">
        <v>15</v>
      </c>
      <c r="C1630" s="11" t="s">
        <v>15</v>
      </c>
      <c r="D1630" s="11">
        <v>28</v>
      </c>
      <c r="E1630" s="36">
        <v>333383</v>
      </c>
    </row>
    <row r="1631" spans="1:5" ht="18" customHeight="1">
      <c r="A1631" s="32" t="s">
        <v>75</v>
      </c>
      <c r="B1631" s="11" t="s">
        <v>15</v>
      </c>
      <c r="C1631" s="11" t="s">
        <v>15</v>
      </c>
      <c r="D1631" s="11">
        <v>29</v>
      </c>
      <c r="E1631" s="36">
        <v>332977</v>
      </c>
    </row>
    <row r="1632" spans="1:5" ht="18" customHeight="1">
      <c r="A1632" s="32" t="s">
        <v>75</v>
      </c>
      <c r="B1632" s="11" t="s">
        <v>15</v>
      </c>
      <c r="C1632" s="11" t="s">
        <v>15</v>
      </c>
      <c r="D1632" s="11">
        <v>30</v>
      </c>
      <c r="E1632" s="36">
        <v>334426</v>
      </c>
    </row>
    <row r="1633" spans="1:5" ht="18" customHeight="1">
      <c r="A1633" s="32" t="s">
        <v>75</v>
      </c>
      <c r="B1633" s="11" t="s">
        <v>15</v>
      </c>
      <c r="C1633" s="11" t="s">
        <v>15</v>
      </c>
      <c r="D1633" s="11">
        <v>31</v>
      </c>
      <c r="E1633" s="36">
        <v>335407</v>
      </c>
    </row>
    <row r="1634" spans="1:5" ht="18" customHeight="1">
      <c r="A1634" s="32" t="s">
        <v>75</v>
      </c>
      <c r="B1634" s="11" t="s">
        <v>15</v>
      </c>
      <c r="C1634" s="11" t="s">
        <v>15</v>
      </c>
      <c r="D1634" s="11">
        <v>32</v>
      </c>
      <c r="E1634" s="36">
        <v>336082</v>
      </c>
    </row>
    <row r="1635" spans="1:5" ht="18" customHeight="1">
      <c r="A1635" s="32" t="s">
        <v>75</v>
      </c>
      <c r="B1635" s="11" t="s">
        <v>15</v>
      </c>
      <c r="C1635" s="11" t="s">
        <v>15</v>
      </c>
      <c r="D1635" s="11">
        <v>33</v>
      </c>
      <c r="E1635" s="36">
        <v>335701</v>
      </c>
    </row>
    <row r="1636" spans="1:5" ht="18" customHeight="1">
      <c r="A1636" s="32" t="s">
        <v>75</v>
      </c>
      <c r="B1636" s="11" t="s">
        <v>15</v>
      </c>
      <c r="C1636" s="11" t="s">
        <v>15</v>
      </c>
      <c r="D1636" s="11">
        <v>34</v>
      </c>
      <c r="E1636" s="36">
        <v>336856</v>
      </c>
    </row>
    <row r="1637" spans="1:5" ht="18" customHeight="1">
      <c r="A1637" s="32" t="s">
        <v>75</v>
      </c>
      <c r="B1637" s="11" t="s">
        <v>15</v>
      </c>
      <c r="C1637" s="11" t="s">
        <v>15</v>
      </c>
      <c r="D1637" s="11">
        <v>35</v>
      </c>
      <c r="E1637" s="36">
        <v>336192</v>
      </c>
    </row>
    <row r="1638" spans="1:5" ht="18" customHeight="1">
      <c r="A1638" s="32" t="s">
        <v>75</v>
      </c>
      <c r="B1638" s="11" t="s">
        <v>15</v>
      </c>
      <c r="C1638" s="11" t="s">
        <v>15</v>
      </c>
      <c r="D1638" s="11">
        <v>36</v>
      </c>
      <c r="E1638" s="36">
        <v>337340</v>
      </c>
    </row>
    <row r="1639" spans="1:5" ht="18" customHeight="1">
      <c r="A1639" s="32" t="s">
        <v>75</v>
      </c>
      <c r="B1639" s="11" t="s">
        <v>15</v>
      </c>
      <c r="C1639" s="11" t="s">
        <v>15</v>
      </c>
      <c r="D1639" s="11">
        <v>37</v>
      </c>
      <c r="E1639" s="36">
        <v>337147</v>
      </c>
    </row>
    <row r="1640" spans="1:5" ht="18" customHeight="1">
      <c r="A1640" s="32" t="s">
        <v>75</v>
      </c>
      <c r="B1640" s="11" t="s">
        <v>15</v>
      </c>
      <c r="C1640" s="11" t="s">
        <v>15</v>
      </c>
      <c r="D1640" s="11">
        <v>38</v>
      </c>
      <c r="E1640" s="36">
        <v>338532</v>
      </c>
    </row>
    <row r="1641" spans="1:5" ht="18" customHeight="1">
      <c r="A1641" s="32" t="s">
        <v>75</v>
      </c>
      <c r="B1641" s="11" t="s">
        <v>15</v>
      </c>
      <c r="C1641" s="11" t="s">
        <v>15</v>
      </c>
      <c r="D1641" s="11">
        <v>39</v>
      </c>
      <c r="E1641" s="36">
        <v>340395</v>
      </c>
    </row>
    <row r="1642" spans="1:5" ht="18" customHeight="1">
      <c r="A1642" s="32" t="s">
        <v>75</v>
      </c>
      <c r="B1642" s="11" t="s">
        <v>15</v>
      </c>
      <c r="C1642" s="11" t="s">
        <v>15</v>
      </c>
      <c r="D1642" s="11">
        <v>40</v>
      </c>
      <c r="E1642" s="36">
        <v>339380</v>
      </c>
    </row>
    <row r="1643" spans="1:5" ht="18" customHeight="1">
      <c r="A1643" s="32" t="s">
        <v>76</v>
      </c>
      <c r="B1643" s="11" t="s">
        <v>86</v>
      </c>
      <c r="C1643" s="11" t="s">
        <v>25</v>
      </c>
      <c r="D1643" s="11">
        <v>1</v>
      </c>
      <c r="E1643" s="36">
        <v>742629</v>
      </c>
    </row>
    <row r="1644" spans="1:5" ht="18" customHeight="1">
      <c r="A1644" s="32" t="s">
        <v>76</v>
      </c>
      <c r="B1644" s="11" t="s">
        <v>86</v>
      </c>
      <c r="C1644" s="11" t="s">
        <v>25</v>
      </c>
      <c r="D1644" s="11">
        <v>2</v>
      </c>
      <c r="E1644" s="36">
        <v>1027003</v>
      </c>
    </row>
    <row r="1645" spans="1:5" ht="18" customHeight="1">
      <c r="A1645" s="32" t="s">
        <v>76</v>
      </c>
      <c r="B1645" s="11" t="s">
        <v>86</v>
      </c>
      <c r="C1645" s="11" t="s">
        <v>25</v>
      </c>
      <c r="D1645" s="11">
        <v>3</v>
      </c>
      <c r="E1645" s="36">
        <v>1334181</v>
      </c>
    </row>
    <row r="1646" spans="1:5" ht="18" customHeight="1">
      <c r="A1646" s="32" t="s">
        <v>76</v>
      </c>
      <c r="B1646" s="11" t="s">
        <v>86</v>
      </c>
      <c r="C1646" s="11" t="s">
        <v>25</v>
      </c>
      <c r="D1646" s="11">
        <v>4</v>
      </c>
      <c r="E1646" s="36">
        <v>1603720</v>
      </c>
    </row>
    <row r="1647" spans="1:5" ht="18" customHeight="1">
      <c r="A1647" s="32" t="s">
        <v>76</v>
      </c>
      <c r="B1647" s="11" t="s">
        <v>86</v>
      </c>
      <c r="C1647" s="11" t="s">
        <v>25</v>
      </c>
      <c r="D1647" s="11">
        <v>5</v>
      </c>
      <c r="E1647" s="36">
        <v>1853922</v>
      </c>
    </row>
    <row r="1648" spans="1:5" ht="18" customHeight="1">
      <c r="A1648" s="32" t="s">
        <v>76</v>
      </c>
      <c r="B1648" s="11" t="s">
        <v>86</v>
      </c>
      <c r="C1648" s="11" t="s">
        <v>25</v>
      </c>
      <c r="D1648" s="11">
        <v>6</v>
      </c>
      <c r="E1648" s="36">
        <v>2098240</v>
      </c>
    </row>
    <row r="1649" spans="1:5" ht="18" customHeight="1">
      <c r="A1649" s="32" t="s">
        <v>76</v>
      </c>
      <c r="B1649" s="11" t="s">
        <v>86</v>
      </c>
      <c r="C1649" s="11" t="s">
        <v>25</v>
      </c>
      <c r="D1649" s="11">
        <v>7</v>
      </c>
      <c r="E1649" s="36">
        <v>2315986</v>
      </c>
    </row>
    <row r="1650" spans="1:5" ht="18" customHeight="1">
      <c r="A1650" s="32" t="s">
        <v>76</v>
      </c>
      <c r="B1650" s="11" t="s">
        <v>86</v>
      </c>
      <c r="C1650" s="11" t="s">
        <v>25</v>
      </c>
      <c r="D1650" s="11">
        <v>8</v>
      </c>
      <c r="E1650" s="36">
        <v>2520703</v>
      </c>
    </row>
    <row r="1651" spans="1:5" ht="18" customHeight="1">
      <c r="A1651" s="32" t="s">
        <v>76</v>
      </c>
      <c r="B1651" s="11" t="s">
        <v>86</v>
      </c>
      <c r="C1651" s="11" t="s">
        <v>25</v>
      </c>
      <c r="D1651" s="11">
        <v>9</v>
      </c>
      <c r="E1651" s="36">
        <v>2722797</v>
      </c>
    </row>
    <row r="1652" spans="1:5" ht="18" customHeight="1">
      <c r="A1652" s="32" t="s">
        <v>76</v>
      </c>
      <c r="B1652" s="11" t="s">
        <v>86</v>
      </c>
      <c r="C1652" s="11" t="s">
        <v>25</v>
      </c>
      <c r="D1652" s="11">
        <v>10</v>
      </c>
      <c r="E1652" s="36">
        <v>2898194</v>
      </c>
    </row>
    <row r="1653" spans="1:5" ht="18" customHeight="1">
      <c r="A1653" s="32" t="s">
        <v>76</v>
      </c>
      <c r="B1653" s="11" t="s">
        <v>86</v>
      </c>
      <c r="C1653" s="11" t="s">
        <v>25</v>
      </c>
      <c r="D1653" s="11">
        <v>11</v>
      </c>
      <c r="E1653" s="36">
        <v>3082721</v>
      </c>
    </row>
    <row r="1654" spans="1:5" ht="18" customHeight="1">
      <c r="A1654" s="32" t="s">
        <v>76</v>
      </c>
      <c r="B1654" s="11" t="s">
        <v>86</v>
      </c>
      <c r="C1654" s="11" t="s">
        <v>25</v>
      </c>
      <c r="D1654" s="11">
        <v>12</v>
      </c>
      <c r="E1654" s="36">
        <v>3261978</v>
      </c>
    </row>
    <row r="1655" spans="1:5" ht="18" customHeight="1">
      <c r="A1655" s="32" t="s">
        <v>76</v>
      </c>
      <c r="B1655" s="11" t="s">
        <v>86</v>
      </c>
      <c r="C1655" s="11" t="s">
        <v>25</v>
      </c>
      <c r="D1655" s="11">
        <v>13</v>
      </c>
      <c r="E1655" s="36">
        <v>3416975</v>
      </c>
    </row>
    <row r="1656" spans="1:5" ht="18" customHeight="1">
      <c r="A1656" s="32" t="s">
        <v>76</v>
      </c>
      <c r="B1656" s="11" t="s">
        <v>86</v>
      </c>
      <c r="C1656" s="11" t="s">
        <v>25</v>
      </c>
      <c r="D1656" s="11">
        <v>14</v>
      </c>
      <c r="E1656" s="36">
        <v>3589840</v>
      </c>
    </row>
    <row r="1657" spans="1:5" ht="18" customHeight="1">
      <c r="A1657" s="32" t="s">
        <v>76</v>
      </c>
      <c r="B1657" s="11" t="s">
        <v>86</v>
      </c>
      <c r="C1657" s="11" t="s">
        <v>25</v>
      </c>
      <c r="D1657" s="11">
        <v>15</v>
      </c>
      <c r="E1657" s="36">
        <v>3736824</v>
      </c>
    </row>
    <row r="1658" spans="1:5" ht="18" customHeight="1">
      <c r="A1658" s="32" t="s">
        <v>76</v>
      </c>
      <c r="B1658" s="11" t="s">
        <v>86</v>
      </c>
      <c r="C1658" s="11" t="s">
        <v>25</v>
      </c>
      <c r="D1658" s="11">
        <v>16</v>
      </c>
      <c r="E1658" s="36">
        <v>3887017</v>
      </c>
    </row>
    <row r="1659" spans="1:5" ht="18" customHeight="1">
      <c r="A1659" s="32" t="s">
        <v>76</v>
      </c>
      <c r="B1659" s="11" t="s">
        <v>86</v>
      </c>
      <c r="C1659" s="11" t="s">
        <v>25</v>
      </c>
      <c r="D1659" s="11">
        <v>17</v>
      </c>
      <c r="E1659" s="36">
        <v>4036399</v>
      </c>
    </row>
    <row r="1660" spans="1:5" ht="18" customHeight="1">
      <c r="A1660" s="32" t="s">
        <v>76</v>
      </c>
      <c r="B1660" s="11" t="s">
        <v>86</v>
      </c>
      <c r="C1660" s="11" t="s">
        <v>25</v>
      </c>
      <c r="D1660" s="11">
        <v>18</v>
      </c>
      <c r="E1660" s="36">
        <v>4171680</v>
      </c>
    </row>
    <row r="1661" spans="1:5" ht="18" customHeight="1">
      <c r="A1661" s="32" t="s">
        <v>76</v>
      </c>
      <c r="B1661" s="11" t="s">
        <v>86</v>
      </c>
      <c r="C1661" s="11" t="s">
        <v>25</v>
      </c>
      <c r="D1661" s="11">
        <v>19</v>
      </c>
      <c r="E1661" s="36">
        <v>4282267</v>
      </c>
    </row>
    <row r="1662" spans="1:5" ht="18" customHeight="1">
      <c r="A1662" s="32" t="s">
        <v>76</v>
      </c>
      <c r="B1662" s="11" t="s">
        <v>86</v>
      </c>
      <c r="C1662" s="11" t="s">
        <v>25</v>
      </c>
      <c r="D1662" s="11">
        <v>20</v>
      </c>
      <c r="E1662" s="36">
        <v>4416577</v>
      </c>
    </row>
    <row r="1663" spans="1:5" ht="18" customHeight="1">
      <c r="A1663" s="32" t="s">
        <v>76</v>
      </c>
      <c r="B1663" s="11" t="s">
        <v>86</v>
      </c>
      <c r="C1663" s="11" t="s">
        <v>25</v>
      </c>
      <c r="D1663" s="11">
        <v>21</v>
      </c>
      <c r="E1663" s="36">
        <v>4546809</v>
      </c>
    </row>
    <row r="1664" spans="1:5" ht="18" customHeight="1">
      <c r="A1664" s="32" t="s">
        <v>76</v>
      </c>
      <c r="B1664" s="11" t="s">
        <v>86</v>
      </c>
      <c r="C1664" s="11" t="s">
        <v>25</v>
      </c>
      <c r="D1664" s="11">
        <v>22</v>
      </c>
      <c r="E1664" s="36">
        <v>4655254</v>
      </c>
    </row>
    <row r="1665" spans="1:5" ht="18" customHeight="1">
      <c r="A1665" s="32" t="s">
        <v>76</v>
      </c>
      <c r="B1665" s="11" t="s">
        <v>86</v>
      </c>
      <c r="C1665" s="11" t="s">
        <v>25</v>
      </c>
      <c r="D1665" s="11">
        <v>23</v>
      </c>
      <c r="E1665" s="36">
        <v>4767315</v>
      </c>
    </row>
    <row r="1666" spans="1:5" ht="18" customHeight="1">
      <c r="A1666" s="32" t="s">
        <v>76</v>
      </c>
      <c r="B1666" s="11" t="s">
        <v>86</v>
      </c>
      <c r="C1666" s="11" t="s">
        <v>25</v>
      </c>
      <c r="D1666" s="11">
        <v>24</v>
      </c>
      <c r="E1666" s="36">
        <v>4876557</v>
      </c>
    </row>
    <row r="1667" spans="1:5" ht="18" customHeight="1">
      <c r="A1667" s="32" t="s">
        <v>76</v>
      </c>
      <c r="B1667" s="11" t="s">
        <v>86</v>
      </c>
      <c r="C1667" s="11" t="s">
        <v>25</v>
      </c>
      <c r="D1667" s="11">
        <v>25</v>
      </c>
      <c r="E1667" s="36">
        <v>4985092</v>
      </c>
    </row>
    <row r="1668" spans="1:5" ht="18" customHeight="1">
      <c r="A1668" s="32" t="s">
        <v>76</v>
      </c>
      <c r="B1668" s="11" t="s">
        <v>86</v>
      </c>
      <c r="C1668" s="11" t="s">
        <v>25</v>
      </c>
      <c r="D1668" s="11">
        <v>26</v>
      </c>
      <c r="E1668" s="36">
        <v>5093342</v>
      </c>
    </row>
    <row r="1669" spans="1:5" ht="18" customHeight="1">
      <c r="A1669" s="32" t="s">
        <v>76</v>
      </c>
      <c r="B1669" s="11" t="s">
        <v>86</v>
      </c>
      <c r="C1669" s="11" t="s">
        <v>25</v>
      </c>
      <c r="D1669" s="11">
        <v>27</v>
      </c>
      <c r="E1669" s="36">
        <v>5183274</v>
      </c>
    </row>
    <row r="1670" spans="1:5" ht="18" customHeight="1">
      <c r="A1670" s="32" t="s">
        <v>76</v>
      </c>
      <c r="B1670" s="11" t="s">
        <v>86</v>
      </c>
      <c r="C1670" s="11" t="s">
        <v>25</v>
      </c>
      <c r="D1670" s="11">
        <v>28</v>
      </c>
      <c r="E1670" s="36">
        <v>5285374</v>
      </c>
    </row>
    <row r="1671" spans="1:5" ht="18" customHeight="1">
      <c r="A1671" s="32" t="s">
        <v>76</v>
      </c>
      <c r="B1671" s="11" t="s">
        <v>86</v>
      </c>
      <c r="C1671" s="11" t="s">
        <v>25</v>
      </c>
      <c r="D1671" s="11">
        <v>29</v>
      </c>
      <c r="E1671" s="36">
        <v>5386582</v>
      </c>
    </row>
    <row r="1672" spans="1:5" ht="18" customHeight="1">
      <c r="A1672" s="32" t="s">
        <v>76</v>
      </c>
      <c r="B1672" s="11" t="s">
        <v>86</v>
      </c>
      <c r="C1672" s="11" t="s">
        <v>25</v>
      </c>
      <c r="D1672" s="11">
        <v>30</v>
      </c>
      <c r="E1672" s="36">
        <v>5476450</v>
      </c>
    </row>
    <row r="1673" spans="1:5" ht="18" customHeight="1">
      <c r="A1673" s="32" t="s">
        <v>76</v>
      </c>
      <c r="B1673" s="11" t="s">
        <v>86</v>
      </c>
      <c r="C1673" s="11" t="s">
        <v>25</v>
      </c>
      <c r="D1673" s="11">
        <v>31</v>
      </c>
      <c r="E1673" s="36">
        <v>5561041</v>
      </c>
    </row>
    <row r="1674" spans="1:5" ht="18" customHeight="1">
      <c r="A1674" s="32" t="s">
        <v>76</v>
      </c>
      <c r="B1674" s="11" t="s">
        <v>86</v>
      </c>
      <c r="C1674" s="11" t="s">
        <v>25</v>
      </c>
      <c r="D1674" s="11">
        <v>32</v>
      </c>
      <c r="E1674" s="36">
        <v>5669052</v>
      </c>
    </row>
    <row r="1675" spans="1:5" ht="18" customHeight="1">
      <c r="A1675" s="32" t="s">
        <v>76</v>
      </c>
      <c r="B1675" s="11" t="s">
        <v>86</v>
      </c>
      <c r="C1675" s="11" t="s">
        <v>25</v>
      </c>
      <c r="D1675" s="11">
        <v>33</v>
      </c>
      <c r="E1675" s="36">
        <v>5758996</v>
      </c>
    </row>
    <row r="1676" spans="1:5" ht="18" customHeight="1">
      <c r="A1676" s="32" t="s">
        <v>76</v>
      </c>
      <c r="B1676" s="11" t="s">
        <v>86</v>
      </c>
      <c r="C1676" s="11" t="s">
        <v>25</v>
      </c>
      <c r="D1676" s="11">
        <v>34</v>
      </c>
      <c r="E1676" s="36">
        <v>5804362</v>
      </c>
    </row>
    <row r="1677" spans="1:5" ht="18" customHeight="1">
      <c r="A1677" s="32" t="s">
        <v>76</v>
      </c>
      <c r="B1677" s="11" t="s">
        <v>86</v>
      </c>
      <c r="C1677" s="11" t="s">
        <v>25</v>
      </c>
      <c r="D1677" s="11">
        <v>35</v>
      </c>
      <c r="E1677" s="36">
        <v>5895347</v>
      </c>
    </row>
    <row r="1678" spans="1:5" ht="18" customHeight="1">
      <c r="A1678" s="32" t="s">
        <v>76</v>
      </c>
      <c r="B1678" s="11" t="s">
        <v>86</v>
      </c>
      <c r="C1678" s="11" t="s">
        <v>25</v>
      </c>
      <c r="D1678" s="11">
        <v>36</v>
      </c>
      <c r="E1678" s="36">
        <v>5974510</v>
      </c>
    </row>
    <row r="1679" spans="1:5" ht="18" customHeight="1">
      <c r="A1679" s="32" t="s">
        <v>76</v>
      </c>
      <c r="B1679" s="11" t="s">
        <v>86</v>
      </c>
      <c r="C1679" s="11" t="s">
        <v>25</v>
      </c>
      <c r="D1679" s="11">
        <v>37</v>
      </c>
      <c r="E1679" s="36">
        <v>6045009</v>
      </c>
    </row>
    <row r="1680" spans="1:5" ht="18" customHeight="1">
      <c r="A1680" s="32" t="s">
        <v>76</v>
      </c>
      <c r="B1680" s="11" t="s">
        <v>86</v>
      </c>
      <c r="C1680" s="11" t="s">
        <v>25</v>
      </c>
      <c r="D1680" s="11">
        <v>38</v>
      </c>
      <c r="E1680" s="36">
        <v>6105763</v>
      </c>
    </row>
    <row r="1681" spans="1:5" ht="18" customHeight="1">
      <c r="A1681" s="32" t="s">
        <v>76</v>
      </c>
      <c r="B1681" s="11" t="s">
        <v>86</v>
      </c>
      <c r="C1681" s="11" t="s">
        <v>25</v>
      </c>
      <c r="D1681" s="11">
        <v>39</v>
      </c>
      <c r="E1681" s="36">
        <v>6219188</v>
      </c>
    </row>
    <row r="1682" spans="1:5" ht="18" customHeight="1">
      <c r="A1682" s="32" t="s">
        <v>76</v>
      </c>
      <c r="B1682" s="11" t="s">
        <v>86</v>
      </c>
      <c r="C1682" s="11" t="s">
        <v>25</v>
      </c>
      <c r="D1682" s="11">
        <v>40</v>
      </c>
      <c r="E1682" s="36">
        <v>6283691</v>
      </c>
    </row>
    <row r="1683" spans="1:5" ht="18" customHeight="1">
      <c r="A1683" s="32" t="s">
        <v>47</v>
      </c>
      <c r="B1683" s="11" t="s">
        <v>53</v>
      </c>
      <c r="C1683" s="11" t="s">
        <v>25</v>
      </c>
      <c r="D1683" s="11">
        <v>1</v>
      </c>
      <c r="E1683" s="36">
        <v>394144</v>
      </c>
    </row>
    <row r="1684" spans="1:5" ht="18" customHeight="1">
      <c r="A1684" s="32" t="s">
        <v>47</v>
      </c>
      <c r="B1684" s="11" t="s">
        <v>53</v>
      </c>
      <c r="C1684" s="11" t="s">
        <v>25</v>
      </c>
      <c r="D1684" s="11">
        <v>2</v>
      </c>
      <c r="E1684" s="36">
        <v>465241</v>
      </c>
    </row>
    <row r="1685" spans="1:5" ht="18" customHeight="1">
      <c r="A1685" s="32" t="s">
        <v>47</v>
      </c>
      <c r="B1685" s="11" t="s">
        <v>53</v>
      </c>
      <c r="C1685" s="11" t="s">
        <v>25</v>
      </c>
      <c r="D1685" s="11">
        <v>3</v>
      </c>
      <c r="E1685" s="36">
        <v>544903</v>
      </c>
    </row>
    <row r="1686" spans="1:5" ht="18" customHeight="1">
      <c r="A1686" s="32" t="s">
        <v>47</v>
      </c>
      <c r="B1686" s="11" t="s">
        <v>53</v>
      </c>
      <c r="C1686" s="11" t="s">
        <v>25</v>
      </c>
      <c r="D1686" s="11">
        <v>4</v>
      </c>
      <c r="E1686" s="36">
        <v>622800</v>
      </c>
    </row>
    <row r="1687" spans="1:5" ht="18" customHeight="1">
      <c r="A1687" s="32" t="s">
        <v>47</v>
      </c>
      <c r="B1687" s="11" t="s">
        <v>53</v>
      </c>
      <c r="C1687" s="11" t="s">
        <v>25</v>
      </c>
      <c r="D1687" s="11">
        <v>5</v>
      </c>
      <c r="E1687" s="36">
        <v>700373</v>
      </c>
    </row>
    <row r="1688" spans="1:5" ht="18" customHeight="1">
      <c r="A1688" s="32" t="s">
        <v>47</v>
      </c>
      <c r="B1688" s="11" t="s">
        <v>53</v>
      </c>
      <c r="C1688" s="11" t="s">
        <v>25</v>
      </c>
      <c r="D1688" s="11">
        <v>6</v>
      </c>
      <c r="E1688" s="36">
        <v>786417</v>
      </c>
    </row>
    <row r="1689" spans="1:5" ht="18" customHeight="1">
      <c r="A1689" s="32" t="s">
        <v>47</v>
      </c>
      <c r="B1689" s="11" t="s">
        <v>53</v>
      </c>
      <c r="C1689" s="11" t="s">
        <v>25</v>
      </c>
      <c r="D1689" s="11">
        <v>7</v>
      </c>
      <c r="E1689" s="36">
        <v>861474</v>
      </c>
    </row>
    <row r="1690" spans="1:5" ht="18" customHeight="1">
      <c r="A1690" s="32" t="s">
        <v>47</v>
      </c>
      <c r="B1690" s="11" t="s">
        <v>53</v>
      </c>
      <c r="C1690" s="11" t="s">
        <v>25</v>
      </c>
      <c r="D1690" s="11">
        <v>8</v>
      </c>
      <c r="E1690" s="36">
        <v>933852</v>
      </c>
    </row>
    <row r="1691" spans="1:5" ht="18" customHeight="1">
      <c r="A1691" s="32" t="s">
        <v>47</v>
      </c>
      <c r="B1691" s="11" t="s">
        <v>53</v>
      </c>
      <c r="C1691" s="11" t="s">
        <v>25</v>
      </c>
      <c r="D1691" s="11">
        <v>9</v>
      </c>
      <c r="E1691" s="36">
        <v>997765</v>
      </c>
    </row>
    <row r="1692" spans="1:5" ht="18" customHeight="1">
      <c r="A1692" s="32" t="s">
        <v>47</v>
      </c>
      <c r="B1692" s="11" t="s">
        <v>53</v>
      </c>
      <c r="C1692" s="11" t="s">
        <v>25</v>
      </c>
      <c r="D1692" s="11">
        <v>10</v>
      </c>
      <c r="E1692" s="36">
        <v>1072290</v>
      </c>
    </row>
    <row r="1693" spans="1:5" ht="18" customHeight="1">
      <c r="A1693" s="32" t="s">
        <v>47</v>
      </c>
      <c r="B1693" s="11" t="s">
        <v>53</v>
      </c>
      <c r="C1693" s="11" t="s">
        <v>25</v>
      </c>
      <c r="D1693" s="11">
        <v>11</v>
      </c>
      <c r="E1693" s="36">
        <v>1130028</v>
      </c>
    </row>
    <row r="1694" spans="1:5" ht="18" customHeight="1">
      <c r="A1694" s="32" t="s">
        <v>47</v>
      </c>
      <c r="B1694" s="11" t="s">
        <v>53</v>
      </c>
      <c r="C1694" s="11" t="s">
        <v>25</v>
      </c>
      <c r="D1694" s="11">
        <v>12</v>
      </c>
      <c r="E1694" s="36">
        <v>1189389</v>
      </c>
    </row>
    <row r="1695" spans="1:5" ht="18" customHeight="1">
      <c r="A1695" s="32" t="s">
        <v>47</v>
      </c>
      <c r="B1695" s="11" t="s">
        <v>53</v>
      </c>
      <c r="C1695" s="11" t="s">
        <v>25</v>
      </c>
      <c r="D1695" s="11">
        <v>13</v>
      </c>
      <c r="E1695" s="36">
        <v>1252989</v>
      </c>
    </row>
    <row r="1696" spans="1:5" ht="18" customHeight="1">
      <c r="A1696" s="32" t="s">
        <v>47</v>
      </c>
      <c r="B1696" s="11" t="s">
        <v>53</v>
      </c>
      <c r="C1696" s="11" t="s">
        <v>25</v>
      </c>
      <c r="D1696" s="11">
        <v>14</v>
      </c>
      <c r="E1696" s="36">
        <v>1314517</v>
      </c>
    </row>
    <row r="1697" spans="1:5" ht="18" customHeight="1">
      <c r="A1697" s="32" t="s">
        <v>47</v>
      </c>
      <c r="B1697" s="11" t="s">
        <v>53</v>
      </c>
      <c r="C1697" s="11" t="s">
        <v>25</v>
      </c>
      <c r="D1697" s="11">
        <v>15</v>
      </c>
      <c r="E1697" s="36">
        <v>1365517</v>
      </c>
    </row>
    <row r="1698" spans="1:5" ht="18" customHeight="1">
      <c r="A1698" s="32" t="s">
        <v>47</v>
      </c>
      <c r="B1698" s="11" t="s">
        <v>53</v>
      </c>
      <c r="C1698" s="11" t="s">
        <v>25</v>
      </c>
      <c r="D1698" s="11">
        <v>16</v>
      </c>
      <c r="E1698" s="36">
        <v>1428883</v>
      </c>
    </row>
    <row r="1699" spans="1:5" ht="18" customHeight="1">
      <c r="A1699" s="32" t="s">
        <v>47</v>
      </c>
      <c r="B1699" s="11" t="s">
        <v>53</v>
      </c>
      <c r="C1699" s="11" t="s">
        <v>25</v>
      </c>
      <c r="D1699" s="11">
        <v>17</v>
      </c>
      <c r="E1699" s="36">
        <v>1482157</v>
      </c>
    </row>
    <row r="1700" spans="1:5" ht="18" customHeight="1">
      <c r="A1700" s="32" t="s">
        <v>47</v>
      </c>
      <c r="B1700" s="11" t="s">
        <v>53</v>
      </c>
      <c r="C1700" s="11" t="s">
        <v>25</v>
      </c>
      <c r="D1700" s="11">
        <v>18</v>
      </c>
      <c r="E1700" s="36">
        <v>1541235</v>
      </c>
    </row>
    <row r="1701" spans="1:5" ht="18" customHeight="1">
      <c r="A1701" s="32" t="s">
        <v>47</v>
      </c>
      <c r="B1701" s="11" t="s">
        <v>53</v>
      </c>
      <c r="C1701" s="11" t="s">
        <v>25</v>
      </c>
      <c r="D1701" s="11">
        <v>19</v>
      </c>
      <c r="E1701" s="36">
        <v>1593020</v>
      </c>
    </row>
    <row r="1702" spans="1:5" ht="18" customHeight="1">
      <c r="A1702" s="32" t="s">
        <v>47</v>
      </c>
      <c r="B1702" s="11" t="s">
        <v>53</v>
      </c>
      <c r="C1702" s="11" t="s">
        <v>25</v>
      </c>
      <c r="D1702" s="11">
        <v>20</v>
      </c>
      <c r="E1702" s="36">
        <v>1653248</v>
      </c>
    </row>
    <row r="1703" spans="1:5" ht="18" customHeight="1">
      <c r="A1703" s="32" t="s">
        <v>47</v>
      </c>
      <c r="B1703" s="11" t="s">
        <v>53</v>
      </c>
      <c r="C1703" s="11" t="s">
        <v>25</v>
      </c>
      <c r="D1703" s="11">
        <v>21</v>
      </c>
      <c r="E1703" s="36">
        <v>1705454</v>
      </c>
    </row>
    <row r="1704" spans="1:5" ht="18" customHeight="1">
      <c r="A1704" s="32" t="s">
        <v>47</v>
      </c>
      <c r="B1704" s="11" t="s">
        <v>53</v>
      </c>
      <c r="C1704" s="11" t="s">
        <v>25</v>
      </c>
      <c r="D1704" s="11">
        <v>22</v>
      </c>
      <c r="E1704" s="36">
        <v>1755431</v>
      </c>
    </row>
    <row r="1705" spans="1:5" ht="18" customHeight="1">
      <c r="A1705" s="32" t="s">
        <v>47</v>
      </c>
      <c r="B1705" s="11" t="s">
        <v>53</v>
      </c>
      <c r="C1705" s="11" t="s">
        <v>25</v>
      </c>
      <c r="D1705" s="11">
        <v>23</v>
      </c>
      <c r="E1705" s="36">
        <v>1808938</v>
      </c>
    </row>
    <row r="1706" spans="1:5" ht="18" customHeight="1">
      <c r="A1706" s="32" t="s">
        <v>47</v>
      </c>
      <c r="B1706" s="11" t="s">
        <v>53</v>
      </c>
      <c r="C1706" s="11" t="s">
        <v>25</v>
      </c>
      <c r="D1706" s="11">
        <v>24</v>
      </c>
      <c r="E1706" s="36">
        <v>1857395</v>
      </c>
    </row>
    <row r="1707" spans="1:5" ht="18" customHeight="1">
      <c r="A1707" s="32" t="s">
        <v>47</v>
      </c>
      <c r="B1707" s="11" t="s">
        <v>53</v>
      </c>
      <c r="C1707" s="11" t="s">
        <v>25</v>
      </c>
      <c r="D1707" s="11">
        <v>25</v>
      </c>
      <c r="E1707" s="36">
        <v>1910301</v>
      </c>
    </row>
    <row r="1708" spans="1:5" ht="18" customHeight="1">
      <c r="A1708" s="32" t="s">
        <v>47</v>
      </c>
      <c r="B1708" s="11" t="s">
        <v>53</v>
      </c>
      <c r="C1708" s="11" t="s">
        <v>25</v>
      </c>
      <c r="D1708" s="11">
        <v>26</v>
      </c>
      <c r="E1708" s="36">
        <v>1955933</v>
      </c>
    </row>
    <row r="1709" spans="1:5" ht="18" customHeight="1">
      <c r="A1709" s="32" t="s">
        <v>47</v>
      </c>
      <c r="B1709" s="11" t="s">
        <v>53</v>
      </c>
      <c r="C1709" s="11" t="s">
        <v>25</v>
      </c>
      <c r="D1709" s="11">
        <v>27</v>
      </c>
      <c r="E1709" s="36">
        <v>2018389</v>
      </c>
    </row>
    <row r="1710" spans="1:5" ht="18" customHeight="1">
      <c r="A1710" s="32" t="s">
        <v>47</v>
      </c>
      <c r="B1710" s="11" t="s">
        <v>53</v>
      </c>
      <c r="C1710" s="11" t="s">
        <v>25</v>
      </c>
      <c r="D1710" s="11">
        <v>28</v>
      </c>
      <c r="E1710" s="36">
        <v>2067528</v>
      </c>
    </row>
    <row r="1711" spans="1:5" ht="18" customHeight="1">
      <c r="A1711" s="32" t="s">
        <v>47</v>
      </c>
      <c r="B1711" s="11" t="s">
        <v>53</v>
      </c>
      <c r="C1711" s="11" t="s">
        <v>25</v>
      </c>
      <c r="D1711" s="11">
        <v>29</v>
      </c>
      <c r="E1711" s="36">
        <v>2114688</v>
      </c>
    </row>
    <row r="1712" spans="1:5" ht="18" customHeight="1">
      <c r="A1712" s="32" t="s">
        <v>47</v>
      </c>
      <c r="B1712" s="11" t="s">
        <v>53</v>
      </c>
      <c r="C1712" s="11" t="s">
        <v>25</v>
      </c>
      <c r="D1712" s="11">
        <v>30</v>
      </c>
      <c r="E1712" s="36">
        <v>2164389</v>
      </c>
    </row>
    <row r="1713" spans="1:5" ht="18" customHeight="1">
      <c r="A1713" s="32" t="s">
        <v>47</v>
      </c>
      <c r="B1713" s="11" t="s">
        <v>53</v>
      </c>
      <c r="C1713" s="11" t="s">
        <v>25</v>
      </c>
      <c r="D1713" s="11">
        <v>31</v>
      </c>
      <c r="E1713" s="36">
        <v>2201653</v>
      </c>
    </row>
    <row r="1714" spans="1:5" ht="18" customHeight="1">
      <c r="A1714" s="32" t="s">
        <v>47</v>
      </c>
      <c r="B1714" s="11" t="s">
        <v>53</v>
      </c>
      <c r="C1714" s="11" t="s">
        <v>25</v>
      </c>
      <c r="D1714" s="11">
        <v>32</v>
      </c>
      <c r="E1714" s="36">
        <v>2255461</v>
      </c>
    </row>
    <row r="1715" spans="1:5" ht="18" customHeight="1">
      <c r="A1715" s="32" t="s">
        <v>47</v>
      </c>
      <c r="B1715" s="11" t="s">
        <v>53</v>
      </c>
      <c r="C1715" s="11" t="s">
        <v>25</v>
      </c>
      <c r="D1715" s="11">
        <v>33</v>
      </c>
      <c r="E1715" s="36">
        <v>2304262</v>
      </c>
    </row>
    <row r="1716" spans="1:5" ht="18" customHeight="1">
      <c r="A1716" s="32" t="s">
        <v>47</v>
      </c>
      <c r="B1716" s="11" t="s">
        <v>53</v>
      </c>
      <c r="C1716" s="11" t="s">
        <v>25</v>
      </c>
      <c r="D1716" s="11">
        <v>34</v>
      </c>
      <c r="E1716" s="36">
        <v>2342777</v>
      </c>
    </row>
    <row r="1717" spans="1:5" ht="18" customHeight="1">
      <c r="A1717" s="32" t="s">
        <v>47</v>
      </c>
      <c r="B1717" s="11" t="s">
        <v>53</v>
      </c>
      <c r="C1717" s="11" t="s">
        <v>25</v>
      </c>
      <c r="D1717" s="11">
        <v>35</v>
      </c>
      <c r="E1717" s="36">
        <v>2391991</v>
      </c>
    </row>
    <row r="1718" spans="1:5" ht="18" customHeight="1">
      <c r="A1718" s="32" t="s">
        <v>47</v>
      </c>
      <c r="B1718" s="11" t="s">
        <v>53</v>
      </c>
      <c r="C1718" s="11" t="s">
        <v>25</v>
      </c>
      <c r="D1718" s="11">
        <v>36</v>
      </c>
      <c r="E1718" s="36">
        <v>2437144</v>
      </c>
    </row>
    <row r="1719" spans="1:5" ht="18" customHeight="1">
      <c r="A1719" s="32" t="s">
        <v>47</v>
      </c>
      <c r="B1719" s="11" t="s">
        <v>53</v>
      </c>
      <c r="C1719" s="11" t="s">
        <v>25</v>
      </c>
      <c r="D1719" s="11">
        <v>37</v>
      </c>
      <c r="E1719" s="36">
        <v>2490452</v>
      </c>
    </row>
    <row r="1720" spans="1:5" ht="18" customHeight="1">
      <c r="A1720" s="32" t="s">
        <v>47</v>
      </c>
      <c r="B1720" s="11" t="s">
        <v>53</v>
      </c>
      <c r="C1720" s="11" t="s">
        <v>25</v>
      </c>
      <c r="D1720" s="11">
        <v>38</v>
      </c>
      <c r="E1720" s="36">
        <v>2524408</v>
      </c>
    </row>
    <row r="1721" spans="1:5" ht="18" customHeight="1">
      <c r="A1721" s="32" t="s">
        <v>47</v>
      </c>
      <c r="B1721" s="11" t="s">
        <v>53</v>
      </c>
      <c r="C1721" s="11" t="s">
        <v>25</v>
      </c>
      <c r="D1721" s="11">
        <v>39</v>
      </c>
      <c r="E1721" s="36">
        <v>2583364</v>
      </c>
    </row>
    <row r="1722" spans="1:5" ht="18" customHeight="1">
      <c r="A1722" s="32" t="s">
        <v>47</v>
      </c>
      <c r="B1722" s="11" t="s">
        <v>53</v>
      </c>
      <c r="C1722" s="11" t="s">
        <v>25</v>
      </c>
      <c r="D1722" s="11">
        <v>40</v>
      </c>
      <c r="E1722" s="36">
        <v>2622332</v>
      </c>
    </row>
    <row r="1723" spans="1:5" ht="18" customHeight="1">
      <c r="A1723" s="32" t="s">
        <v>48</v>
      </c>
      <c r="B1723" s="11" t="s">
        <v>54</v>
      </c>
      <c r="C1723" s="11" t="s">
        <v>25</v>
      </c>
      <c r="D1723" s="11">
        <v>1</v>
      </c>
      <c r="E1723" s="36">
        <v>120185</v>
      </c>
    </row>
    <row r="1724" spans="1:5" ht="18" customHeight="1">
      <c r="A1724" s="32" t="s">
        <v>48</v>
      </c>
      <c r="B1724" s="11" t="s">
        <v>54</v>
      </c>
      <c r="C1724" s="11" t="s">
        <v>25</v>
      </c>
      <c r="D1724" s="11">
        <v>2</v>
      </c>
      <c r="E1724" s="36">
        <v>432095</v>
      </c>
    </row>
    <row r="1725" spans="1:5" ht="18" customHeight="1">
      <c r="A1725" s="32" t="s">
        <v>48</v>
      </c>
      <c r="B1725" s="11" t="s">
        <v>54</v>
      </c>
      <c r="C1725" s="11" t="s">
        <v>25</v>
      </c>
      <c r="D1725" s="11">
        <v>3</v>
      </c>
      <c r="E1725" s="36">
        <v>492938</v>
      </c>
    </row>
    <row r="1726" spans="1:5" ht="18" customHeight="1">
      <c r="A1726" s="32" t="s">
        <v>48</v>
      </c>
      <c r="B1726" s="11" t="s">
        <v>54</v>
      </c>
      <c r="C1726" s="11" t="s">
        <v>25</v>
      </c>
      <c r="D1726" s="11">
        <v>4</v>
      </c>
      <c r="E1726" s="36">
        <v>553910</v>
      </c>
    </row>
    <row r="1727" spans="1:5" ht="18" customHeight="1">
      <c r="A1727" s="32" t="s">
        <v>48</v>
      </c>
      <c r="B1727" s="11" t="s">
        <v>54</v>
      </c>
      <c r="C1727" s="11" t="s">
        <v>25</v>
      </c>
      <c r="D1727" s="11">
        <v>5</v>
      </c>
      <c r="E1727" s="36">
        <v>613329</v>
      </c>
    </row>
    <row r="1728" spans="1:5" ht="18" customHeight="1">
      <c r="A1728" s="32" t="s">
        <v>48</v>
      </c>
      <c r="B1728" s="11" t="s">
        <v>54</v>
      </c>
      <c r="C1728" s="11" t="s">
        <v>25</v>
      </c>
      <c r="D1728" s="11">
        <v>6</v>
      </c>
      <c r="E1728" s="36">
        <v>672016</v>
      </c>
    </row>
    <row r="1729" spans="1:5" ht="18" customHeight="1">
      <c r="A1729" s="32" t="s">
        <v>48</v>
      </c>
      <c r="B1729" s="11" t="s">
        <v>54</v>
      </c>
      <c r="C1729" s="11" t="s">
        <v>25</v>
      </c>
      <c r="D1729" s="11">
        <v>7</v>
      </c>
      <c r="E1729" s="36">
        <v>738691</v>
      </c>
    </row>
    <row r="1730" spans="1:5" ht="18" customHeight="1">
      <c r="A1730" s="32" t="s">
        <v>48</v>
      </c>
      <c r="B1730" s="11" t="s">
        <v>54</v>
      </c>
      <c r="C1730" s="11" t="s">
        <v>25</v>
      </c>
      <c r="D1730" s="11">
        <v>8</v>
      </c>
      <c r="E1730" s="36">
        <v>808354</v>
      </c>
    </row>
    <row r="1731" spans="1:5" ht="18" customHeight="1">
      <c r="A1731" s="32" t="s">
        <v>48</v>
      </c>
      <c r="B1731" s="11" t="s">
        <v>54</v>
      </c>
      <c r="C1731" s="11" t="s">
        <v>25</v>
      </c>
      <c r="D1731" s="11">
        <v>9</v>
      </c>
      <c r="E1731" s="36">
        <v>864561</v>
      </c>
    </row>
    <row r="1732" spans="1:5" ht="18" customHeight="1">
      <c r="A1732" s="32" t="s">
        <v>48</v>
      </c>
      <c r="B1732" s="11" t="s">
        <v>54</v>
      </c>
      <c r="C1732" s="11" t="s">
        <v>25</v>
      </c>
      <c r="D1732" s="11">
        <v>10</v>
      </c>
      <c r="E1732" s="36">
        <v>918775</v>
      </c>
    </row>
    <row r="1733" spans="1:5" ht="18" customHeight="1">
      <c r="A1733" s="32" t="s">
        <v>48</v>
      </c>
      <c r="B1733" s="11" t="s">
        <v>54</v>
      </c>
      <c r="C1733" s="11" t="s">
        <v>25</v>
      </c>
      <c r="D1733" s="11">
        <v>11</v>
      </c>
      <c r="E1733" s="36">
        <v>974131</v>
      </c>
    </row>
    <row r="1734" spans="1:5" ht="18" customHeight="1">
      <c r="A1734" s="32" t="s">
        <v>48</v>
      </c>
      <c r="B1734" s="11" t="s">
        <v>54</v>
      </c>
      <c r="C1734" s="11" t="s">
        <v>25</v>
      </c>
      <c r="D1734" s="11">
        <v>12</v>
      </c>
      <c r="E1734" s="36">
        <v>1026207</v>
      </c>
    </row>
    <row r="1735" spans="1:5" ht="18" customHeight="1">
      <c r="A1735" s="32" t="s">
        <v>48</v>
      </c>
      <c r="B1735" s="11" t="s">
        <v>54</v>
      </c>
      <c r="C1735" s="11" t="s">
        <v>25</v>
      </c>
      <c r="D1735" s="11">
        <v>13</v>
      </c>
      <c r="E1735" s="36">
        <v>1075124</v>
      </c>
    </row>
    <row r="1736" spans="1:5" ht="18" customHeight="1">
      <c r="A1736" s="32" t="s">
        <v>48</v>
      </c>
      <c r="B1736" s="11" t="s">
        <v>54</v>
      </c>
      <c r="C1736" s="11" t="s">
        <v>25</v>
      </c>
      <c r="D1736" s="11">
        <v>14</v>
      </c>
      <c r="E1736" s="36">
        <v>1122422</v>
      </c>
    </row>
    <row r="1737" spans="1:5" ht="18" customHeight="1">
      <c r="A1737" s="32" t="s">
        <v>48</v>
      </c>
      <c r="B1737" s="11" t="s">
        <v>54</v>
      </c>
      <c r="C1737" s="11" t="s">
        <v>25</v>
      </c>
      <c r="D1737" s="11">
        <v>15</v>
      </c>
      <c r="E1737" s="36">
        <v>1168715</v>
      </c>
    </row>
    <row r="1738" spans="1:5" ht="18" customHeight="1">
      <c r="A1738" s="32" t="s">
        <v>48</v>
      </c>
      <c r="B1738" s="11" t="s">
        <v>54</v>
      </c>
      <c r="C1738" s="11" t="s">
        <v>25</v>
      </c>
      <c r="D1738" s="11">
        <v>16</v>
      </c>
      <c r="E1738" s="36">
        <v>1211314</v>
      </c>
    </row>
    <row r="1739" spans="1:5" ht="18" customHeight="1">
      <c r="A1739" s="32" t="s">
        <v>48</v>
      </c>
      <c r="B1739" s="11" t="s">
        <v>54</v>
      </c>
      <c r="C1739" s="11" t="s">
        <v>25</v>
      </c>
      <c r="D1739" s="11">
        <v>17</v>
      </c>
      <c r="E1739" s="36">
        <v>1258895</v>
      </c>
    </row>
    <row r="1740" spans="1:5" ht="18" customHeight="1">
      <c r="A1740" s="32" t="s">
        <v>48</v>
      </c>
      <c r="B1740" s="11" t="s">
        <v>54</v>
      </c>
      <c r="C1740" s="11" t="s">
        <v>25</v>
      </c>
      <c r="D1740" s="11">
        <v>18</v>
      </c>
      <c r="E1740" s="36">
        <v>1302548</v>
      </c>
    </row>
    <row r="1741" spans="1:5" ht="18" customHeight="1">
      <c r="A1741" s="32" t="s">
        <v>48</v>
      </c>
      <c r="B1741" s="11" t="s">
        <v>54</v>
      </c>
      <c r="C1741" s="11" t="s">
        <v>25</v>
      </c>
      <c r="D1741" s="11">
        <v>19</v>
      </c>
      <c r="E1741" s="36">
        <v>1343536</v>
      </c>
    </row>
    <row r="1742" spans="1:5" ht="18" customHeight="1">
      <c r="A1742" s="32" t="s">
        <v>48</v>
      </c>
      <c r="B1742" s="11" t="s">
        <v>54</v>
      </c>
      <c r="C1742" s="11" t="s">
        <v>25</v>
      </c>
      <c r="D1742" s="11">
        <v>20</v>
      </c>
      <c r="E1742" s="36">
        <v>1382928</v>
      </c>
    </row>
    <row r="1743" spans="1:5" ht="18" customHeight="1">
      <c r="A1743" s="32" t="s">
        <v>48</v>
      </c>
      <c r="B1743" s="11" t="s">
        <v>54</v>
      </c>
      <c r="C1743" s="11" t="s">
        <v>25</v>
      </c>
      <c r="D1743" s="11">
        <v>21</v>
      </c>
      <c r="E1743" s="36">
        <v>1430044</v>
      </c>
    </row>
    <row r="1744" spans="1:5" ht="18" customHeight="1">
      <c r="A1744" s="32" t="s">
        <v>48</v>
      </c>
      <c r="B1744" s="11" t="s">
        <v>54</v>
      </c>
      <c r="C1744" s="11" t="s">
        <v>25</v>
      </c>
      <c r="D1744" s="11">
        <v>22</v>
      </c>
      <c r="E1744" s="36">
        <v>1477262</v>
      </c>
    </row>
    <row r="1745" spans="1:5" ht="18" customHeight="1">
      <c r="A1745" s="32" t="s">
        <v>48</v>
      </c>
      <c r="B1745" s="11" t="s">
        <v>54</v>
      </c>
      <c r="C1745" s="11" t="s">
        <v>25</v>
      </c>
      <c r="D1745" s="11">
        <v>23</v>
      </c>
      <c r="E1745" s="36">
        <v>1518926</v>
      </c>
    </row>
    <row r="1746" spans="1:5" ht="18" customHeight="1">
      <c r="A1746" s="32" t="s">
        <v>48</v>
      </c>
      <c r="B1746" s="11" t="s">
        <v>54</v>
      </c>
      <c r="C1746" s="11" t="s">
        <v>25</v>
      </c>
      <c r="D1746" s="11">
        <v>24</v>
      </c>
      <c r="E1746" s="36">
        <v>1561418</v>
      </c>
    </row>
    <row r="1747" spans="1:5" ht="18" customHeight="1">
      <c r="A1747" s="32" t="s">
        <v>48</v>
      </c>
      <c r="B1747" s="11" t="s">
        <v>54</v>
      </c>
      <c r="C1747" s="11" t="s">
        <v>25</v>
      </c>
      <c r="D1747" s="11">
        <v>25</v>
      </c>
      <c r="E1747" s="36">
        <v>1602988</v>
      </c>
    </row>
    <row r="1748" spans="1:5" ht="18" customHeight="1">
      <c r="A1748" s="32" t="s">
        <v>48</v>
      </c>
      <c r="B1748" s="11" t="s">
        <v>54</v>
      </c>
      <c r="C1748" s="11" t="s">
        <v>25</v>
      </c>
      <c r="D1748" s="11">
        <v>26</v>
      </c>
      <c r="E1748" s="36">
        <v>1641004</v>
      </c>
    </row>
    <row r="1749" spans="1:5" ht="18" customHeight="1">
      <c r="A1749" s="32" t="s">
        <v>48</v>
      </c>
      <c r="B1749" s="11" t="s">
        <v>54</v>
      </c>
      <c r="C1749" s="11" t="s">
        <v>25</v>
      </c>
      <c r="D1749" s="11">
        <v>27</v>
      </c>
      <c r="E1749" s="36">
        <v>1684642</v>
      </c>
    </row>
    <row r="1750" spans="1:5" ht="18" customHeight="1">
      <c r="A1750" s="32" t="s">
        <v>48</v>
      </c>
      <c r="B1750" s="11" t="s">
        <v>54</v>
      </c>
      <c r="C1750" s="11" t="s">
        <v>25</v>
      </c>
      <c r="D1750" s="11">
        <v>28</v>
      </c>
      <c r="E1750" s="36">
        <v>1719155</v>
      </c>
    </row>
    <row r="1751" spans="1:5" ht="18" customHeight="1">
      <c r="A1751" s="32" t="s">
        <v>48</v>
      </c>
      <c r="B1751" s="11" t="s">
        <v>54</v>
      </c>
      <c r="C1751" s="11" t="s">
        <v>25</v>
      </c>
      <c r="D1751" s="11">
        <v>29</v>
      </c>
      <c r="E1751" s="36">
        <v>1762336</v>
      </c>
    </row>
    <row r="1752" spans="1:5" ht="18" customHeight="1">
      <c r="A1752" s="32" t="s">
        <v>48</v>
      </c>
      <c r="B1752" s="11" t="s">
        <v>54</v>
      </c>
      <c r="C1752" s="11" t="s">
        <v>25</v>
      </c>
      <c r="D1752" s="11">
        <v>30</v>
      </c>
      <c r="E1752" s="36">
        <v>1792753</v>
      </c>
    </row>
    <row r="1753" spans="1:5" ht="18" customHeight="1">
      <c r="A1753" s="32" t="s">
        <v>48</v>
      </c>
      <c r="B1753" s="11" t="s">
        <v>54</v>
      </c>
      <c r="C1753" s="11" t="s">
        <v>25</v>
      </c>
      <c r="D1753" s="11">
        <v>31</v>
      </c>
      <c r="E1753" s="36">
        <v>1840636</v>
      </c>
    </row>
    <row r="1754" spans="1:5" ht="18" customHeight="1">
      <c r="A1754" s="32" t="s">
        <v>48</v>
      </c>
      <c r="B1754" s="11" t="s">
        <v>54</v>
      </c>
      <c r="C1754" s="11" t="s">
        <v>25</v>
      </c>
      <c r="D1754" s="11">
        <v>32</v>
      </c>
      <c r="E1754" s="36">
        <v>1877760</v>
      </c>
    </row>
    <row r="1755" spans="1:5" ht="18" customHeight="1">
      <c r="A1755" s="32" t="s">
        <v>48</v>
      </c>
      <c r="B1755" s="11" t="s">
        <v>54</v>
      </c>
      <c r="C1755" s="11" t="s">
        <v>25</v>
      </c>
      <c r="D1755" s="11">
        <v>33</v>
      </c>
      <c r="E1755" s="36">
        <v>1906395</v>
      </c>
    </row>
    <row r="1756" spans="1:5" ht="18" customHeight="1">
      <c r="A1756" s="32" t="s">
        <v>48</v>
      </c>
      <c r="B1756" s="11" t="s">
        <v>54</v>
      </c>
      <c r="C1756" s="11" t="s">
        <v>25</v>
      </c>
      <c r="D1756" s="11">
        <v>34</v>
      </c>
      <c r="E1756" s="36">
        <v>1947690</v>
      </c>
    </row>
    <row r="1757" spans="1:5" ht="18" customHeight="1">
      <c r="A1757" s="32" t="s">
        <v>48</v>
      </c>
      <c r="B1757" s="11" t="s">
        <v>54</v>
      </c>
      <c r="C1757" s="11" t="s">
        <v>25</v>
      </c>
      <c r="D1757" s="11">
        <v>35</v>
      </c>
      <c r="E1757" s="36">
        <v>1979428</v>
      </c>
    </row>
    <row r="1758" spans="1:5" ht="18" customHeight="1">
      <c r="A1758" s="32" t="s">
        <v>48</v>
      </c>
      <c r="B1758" s="11" t="s">
        <v>54</v>
      </c>
      <c r="C1758" s="11" t="s">
        <v>25</v>
      </c>
      <c r="D1758" s="11">
        <v>36</v>
      </c>
      <c r="E1758" s="36">
        <v>2008292</v>
      </c>
    </row>
    <row r="1759" spans="1:5" ht="18" customHeight="1">
      <c r="A1759" s="32" t="s">
        <v>48</v>
      </c>
      <c r="B1759" s="11" t="s">
        <v>54</v>
      </c>
      <c r="C1759" s="11" t="s">
        <v>25</v>
      </c>
      <c r="D1759" s="11">
        <v>37</v>
      </c>
      <c r="E1759" s="36">
        <v>2052942</v>
      </c>
    </row>
    <row r="1760" spans="1:5" ht="18" customHeight="1">
      <c r="A1760" s="32" t="s">
        <v>48</v>
      </c>
      <c r="B1760" s="11" t="s">
        <v>54</v>
      </c>
      <c r="C1760" s="11" t="s">
        <v>25</v>
      </c>
      <c r="D1760" s="11">
        <v>38</v>
      </c>
      <c r="E1760" s="36">
        <v>2077369</v>
      </c>
    </row>
    <row r="1761" spans="1:5" ht="18" customHeight="1">
      <c r="A1761" s="32" t="s">
        <v>48</v>
      </c>
      <c r="B1761" s="11" t="s">
        <v>54</v>
      </c>
      <c r="C1761" s="11" t="s">
        <v>25</v>
      </c>
      <c r="D1761" s="11">
        <v>39</v>
      </c>
      <c r="E1761" s="36">
        <v>2126995</v>
      </c>
    </row>
    <row r="1762" spans="1:5" ht="18" customHeight="1">
      <c r="A1762" s="32" t="s">
        <v>48</v>
      </c>
      <c r="B1762" s="11" t="s">
        <v>54</v>
      </c>
      <c r="C1762" s="11" t="s">
        <v>25</v>
      </c>
      <c r="D1762" s="11">
        <v>40</v>
      </c>
      <c r="E1762" s="36">
        <v>2156673</v>
      </c>
    </row>
    <row r="1763" spans="1:5" ht="18" customHeight="1">
      <c r="A1763" s="32" t="s">
        <v>49</v>
      </c>
      <c r="B1763" s="11" t="s">
        <v>55</v>
      </c>
      <c r="C1763" s="11" t="s">
        <v>25</v>
      </c>
      <c r="D1763" s="11">
        <v>1</v>
      </c>
      <c r="E1763" s="36">
        <v>366038</v>
      </c>
    </row>
    <row r="1764" spans="1:5" ht="18" customHeight="1">
      <c r="A1764" s="32" t="s">
        <v>49</v>
      </c>
      <c r="B1764" s="11" t="s">
        <v>55</v>
      </c>
      <c r="C1764" s="11" t="s">
        <v>25</v>
      </c>
      <c r="D1764" s="11">
        <v>2</v>
      </c>
      <c r="E1764" s="36">
        <v>424850</v>
      </c>
    </row>
    <row r="1765" spans="1:5" ht="18" customHeight="1">
      <c r="A1765" s="32" t="s">
        <v>49</v>
      </c>
      <c r="B1765" s="11" t="s">
        <v>55</v>
      </c>
      <c r="C1765" s="11" t="s">
        <v>25</v>
      </c>
      <c r="D1765" s="11">
        <v>3</v>
      </c>
      <c r="E1765" s="36">
        <v>486194</v>
      </c>
    </row>
    <row r="1766" spans="1:5" ht="18" customHeight="1">
      <c r="A1766" s="32" t="s">
        <v>49</v>
      </c>
      <c r="B1766" s="11" t="s">
        <v>55</v>
      </c>
      <c r="C1766" s="11" t="s">
        <v>25</v>
      </c>
      <c r="D1766" s="11">
        <v>4</v>
      </c>
      <c r="E1766" s="36">
        <v>544583</v>
      </c>
    </row>
    <row r="1767" spans="1:5" ht="18" customHeight="1">
      <c r="A1767" s="32" t="s">
        <v>49</v>
      </c>
      <c r="B1767" s="11" t="s">
        <v>55</v>
      </c>
      <c r="C1767" s="11" t="s">
        <v>25</v>
      </c>
      <c r="D1767" s="11">
        <v>5</v>
      </c>
      <c r="E1767" s="36">
        <v>602525</v>
      </c>
    </row>
    <row r="1768" spans="1:5" ht="18" customHeight="1">
      <c r="A1768" s="32" t="s">
        <v>49</v>
      </c>
      <c r="B1768" s="11" t="s">
        <v>55</v>
      </c>
      <c r="C1768" s="11" t="s">
        <v>25</v>
      </c>
      <c r="D1768" s="11">
        <v>6</v>
      </c>
      <c r="E1768" s="36">
        <v>656910</v>
      </c>
    </row>
    <row r="1769" spans="1:5" ht="18" customHeight="1">
      <c r="A1769" s="32" t="s">
        <v>49</v>
      </c>
      <c r="B1769" s="11" t="s">
        <v>55</v>
      </c>
      <c r="C1769" s="11" t="s">
        <v>25</v>
      </c>
      <c r="D1769" s="11">
        <v>7</v>
      </c>
      <c r="E1769" s="36">
        <v>712534</v>
      </c>
    </row>
    <row r="1770" spans="1:5" ht="18" customHeight="1">
      <c r="A1770" s="32" t="s">
        <v>49</v>
      </c>
      <c r="B1770" s="11" t="s">
        <v>55</v>
      </c>
      <c r="C1770" s="11" t="s">
        <v>25</v>
      </c>
      <c r="D1770" s="11">
        <v>8</v>
      </c>
      <c r="E1770" s="36">
        <v>768596</v>
      </c>
    </row>
    <row r="1771" spans="1:5" ht="18" customHeight="1">
      <c r="A1771" s="32" t="s">
        <v>49</v>
      </c>
      <c r="B1771" s="11" t="s">
        <v>55</v>
      </c>
      <c r="C1771" s="11" t="s">
        <v>25</v>
      </c>
      <c r="D1771" s="11">
        <v>9</v>
      </c>
      <c r="E1771" s="36">
        <v>834034</v>
      </c>
    </row>
    <row r="1772" spans="1:5" ht="18" customHeight="1">
      <c r="A1772" s="32" t="s">
        <v>49</v>
      </c>
      <c r="B1772" s="11" t="s">
        <v>55</v>
      </c>
      <c r="C1772" s="11" t="s">
        <v>25</v>
      </c>
      <c r="D1772" s="11">
        <v>10</v>
      </c>
      <c r="E1772" s="36">
        <v>895141</v>
      </c>
    </row>
    <row r="1773" spans="1:5" ht="18" customHeight="1">
      <c r="A1773" s="32" t="s">
        <v>49</v>
      </c>
      <c r="B1773" s="11" t="s">
        <v>55</v>
      </c>
      <c r="C1773" s="11" t="s">
        <v>25</v>
      </c>
      <c r="D1773" s="11">
        <v>11</v>
      </c>
      <c r="E1773" s="36">
        <v>950053</v>
      </c>
    </row>
    <row r="1774" spans="1:5" ht="18" customHeight="1">
      <c r="A1774" s="32" t="s">
        <v>49</v>
      </c>
      <c r="B1774" s="11" t="s">
        <v>55</v>
      </c>
      <c r="C1774" s="11" t="s">
        <v>25</v>
      </c>
      <c r="D1774" s="11">
        <v>12</v>
      </c>
      <c r="E1774" s="36">
        <v>998540</v>
      </c>
    </row>
    <row r="1775" spans="1:5" ht="18" customHeight="1">
      <c r="A1775" s="32" t="s">
        <v>49</v>
      </c>
      <c r="B1775" s="11" t="s">
        <v>55</v>
      </c>
      <c r="C1775" s="11" t="s">
        <v>25</v>
      </c>
      <c r="D1775" s="11">
        <v>13</v>
      </c>
      <c r="E1775" s="36">
        <v>1048901</v>
      </c>
    </row>
    <row r="1776" spans="1:5" ht="18" customHeight="1">
      <c r="A1776" s="32" t="s">
        <v>49</v>
      </c>
      <c r="B1776" s="11" t="s">
        <v>55</v>
      </c>
      <c r="C1776" s="11" t="s">
        <v>25</v>
      </c>
      <c r="D1776" s="11">
        <v>14</v>
      </c>
      <c r="E1776" s="36">
        <v>1100309</v>
      </c>
    </row>
    <row r="1777" spans="1:5" ht="18" customHeight="1">
      <c r="A1777" s="32" t="s">
        <v>49</v>
      </c>
      <c r="B1777" s="11" t="s">
        <v>55</v>
      </c>
      <c r="C1777" s="11" t="s">
        <v>25</v>
      </c>
      <c r="D1777" s="11">
        <v>15</v>
      </c>
      <c r="E1777" s="36">
        <v>1149586</v>
      </c>
    </row>
    <row r="1778" spans="1:5" ht="18" customHeight="1">
      <c r="A1778" s="32" t="s">
        <v>49</v>
      </c>
      <c r="B1778" s="11" t="s">
        <v>55</v>
      </c>
      <c r="C1778" s="11" t="s">
        <v>25</v>
      </c>
      <c r="D1778" s="11">
        <v>16</v>
      </c>
      <c r="E1778" s="36">
        <v>1191870</v>
      </c>
    </row>
    <row r="1779" spans="1:5" ht="18" customHeight="1">
      <c r="A1779" s="32" t="s">
        <v>49</v>
      </c>
      <c r="B1779" s="11" t="s">
        <v>55</v>
      </c>
      <c r="C1779" s="11" t="s">
        <v>25</v>
      </c>
      <c r="D1779" s="11">
        <v>17</v>
      </c>
      <c r="E1779" s="36">
        <v>1241505</v>
      </c>
    </row>
    <row r="1780" spans="1:5" ht="18" customHeight="1">
      <c r="A1780" s="32" t="s">
        <v>49</v>
      </c>
      <c r="B1780" s="11" t="s">
        <v>55</v>
      </c>
      <c r="C1780" s="11" t="s">
        <v>25</v>
      </c>
      <c r="D1780" s="11">
        <v>18</v>
      </c>
      <c r="E1780" s="36">
        <v>1286638</v>
      </c>
    </row>
    <row r="1781" spans="1:5" ht="18" customHeight="1">
      <c r="A1781" s="32" t="s">
        <v>49</v>
      </c>
      <c r="B1781" s="11" t="s">
        <v>55</v>
      </c>
      <c r="C1781" s="11" t="s">
        <v>25</v>
      </c>
      <c r="D1781" s="11">
        <v>19</v>
      </c>
      <c r="E1781" s="36">
        <v>1328291</v>
      </c>
    </row>
    <row r="1782" spans="1:5" ht="18" customHeight="1">
      <c r="A1782" s="32" t="s">
        <v>49</v>
      </c>
      <c r="B1782" s="11" t="s">
        <v>55</v>
      </c>
      <c r="C1782" s="11" t="s">
        <v>25</v>
      </c>
      <c r="D1782" s="11">
        <v>20</v>
      </c>
      <c r="E1782" s="36">
        <v>1378485</v>
      </c>
    </row>
    <row r="1783" spans="1:5" ht="18" customHeight="1">
      <c r="A1783" s="32" t="s">
        <v>49</v>
      </c>
      <c r="B1783" s="11" t="s">
        <v>55</v>
      </c>
      <c r="C1783" s="11" t="s">
        <v>25</v>
      </c>
      <c r="D1783" s="11">
        <v>21</v>
      </c>
      <c r="E1783" s="36">
        <v>1414265</v>
      </c>
    </row>
    <row r="1784" spans="1:5" ht="18" customHeight="1">
      <c r="A1784" s="32" t="s">
        <v>49</v>
      </c>
      <c r="B1784" s="11" t="s">
        <v>55</v>
      </c>
      <c r="C1784" s="11" t="s">
        <v>25</v>
      </c>
      <c r="D1784" s="11">
        <v>22</v>
      </c>
      <c r="E1784" s="36">
        <v>1460229</v>
      </c>
    </row>
    <row r="1785" spans="1:5" ht="18" customHeight="1">
      <c r="A1785" s="32" t="s">
        <v>49</v>
      </c>
      <c r="B1785" s="11" t="s">
        <v>55</v>
      </c>
      <c r="C1785" s="11" t="s">
        <v>25</v>
      </c>
      <c r="D1785" s="11">
        <v>23</v>
      </c>
      <c r="E1785" s="36">
        <v>1491848</v>
      </c>
    </row>
    <row r="1786" spans="1:5" ht="18" customHeight="1">
      <c r="A1786" s="32" t="s">
        <v>49</v>
      </c>
      <c r="B1786" s="11" t="s">
        <v>55</v>
      </c>
      <c r="C1786" s="11" t="s">
        <v>25</v>
      </c>
      <c r="D1786" s="11">
        <v>24</v>
      </c>
      <c r="E1786" s="36">
        <v>1539882</v>
      </c>
    </row>
    <row r="1787" spans="1:5" ht="18" customHeight="1">
      <c r="A1787" s="32" t="s">
        <v>49</v>
      </c>
      <c r="B1787" s="11" t="s">
        <v>55</v>
      </c>
      <c r="C1787" s="11" t="s">
        <v>25</v>
      </c>
      <c r="D1787" s="11">
        <v>25</v>
      </c>
      <c r="E1787" s="36">
        <v>1583343</v>
      </c>
    </row>
    <row r="1788" spans="1:5" ht="18" customHeight="1">
      <c r="A1788" s="32" t="s">
        <v>49</v>
      </c>
      <c r="B1788" s="11" t="s">
        <v>55</v>
      </c>
      <c r="C1788" s="11" t="s">
        <v>25</v>
      </c>
      <c r="D1788" s="11">
        <v>26</v>
      </c>
      <c r="E1788" s="36">
        <v>1627088</v>
      </c>
    </row>
    <row r="1789" spans="1:5" ht="18" customHeight="1">
      <c r="A1789" s="32" t="s">
        <v>49</v>
      </c>
      <c r="B1789" s="11" t="s">
        <v>55</v>
      </c>
      <c r="C1789" s="11" t="s">
        <v>25</v>
      </c>
      <c r="D1789" s="11">
        <v>27</v>
      </c>
      <c r="E1789" s="36">
        <v>1658896</v>
      </c>
    </row>
    <row r="1790" spans="1:5" ht="18" customHeight="1">
      <c r="A1790" s="32" t="s">
        <v>49</v>
      </c>
      <c r="B1790" s="11" t="s">
        <v>55</v>
      </c>
      <c r="C1790" s="11" t="s">
        <v>25</v>
      </c>
      <c r="D1790" s="11">
        <v>28</v>
      </c>
      <c r="E1790" s="36">
        <v>1696985</v>
      </c>
    </row>
    <row r="1791" spans="1:5" ht="18" customHeight="1">
      <c r="A1791" s="32" t="s">
        <v>49</v>
      </c>
      <c r="B1791" s="11" t="s">
        <v>55</v>
      </c>
      <c r="C1791" s="11" t="s">
        <v>25</v>
      </c>
      <c r="D1791" s="11">
        <v>29</v>
      </c>
      <c r="E1791" s="36">
        <v>1737703</v>
      </c>
    </row>
    <row r="1792" spans="1:5" ht="18" customHeight="1">
      <c r="A1792" s="32" t="s">
        <v>49</v>
      </c>
      <c r="B1792" s="11" t="s">
        <v>55</v>
      </c>
      <c r="C1792" s="11" t="s">
        <v>25</v>
      </c>
      <c r="D1792" s="11">
        <v>30</v>
      </c>
      <c r="E1792" s="36">
        <v>1779301</v>
      </c>
    </row>
    <row r="1793" spans="1:5" ht="18" customHeight="1">
      <c r="A1793" s="32" t="s">
        <v>49</v>
      </c>
      <c r="B1793" s="11" t="s">
        <v>55</v>
      </c>
      <c r="C1793" s="11" t="s">
        <v>25</v>
      </c>
      <c r="D1793" s="11">
        <v>31</v>
      </c>
      <c r="E1793" s="36">
        <v>1816260</v>
      </c>
    </row>
    <row r="1794" spans="1:5" ht="18" customHeight="1">
      <c r="A1794" s="32" t="s">
        <v>49</v>
      </c>
      <c r="B1794" s="11" t="s">
        <v>55</v>
      </c>
      <c r="C1794" s="11" t="s">
        <v>25</v>
      </c>
      <c r="D1794" s="11">
        <v>32</v>
      </c>
      <c r="E1794" s="36">
        <v>1851433</v>
      </c>
    </row>
    <row r="1795" spans="1:5" ht="18" customHeight="1">
      <c r="A1795" s="32" t="s">
        <v>49</v>
      </c>
      <c r="B1795" s="11" t="s">
        <v>55</v>
      </c>
      <c r="C1795" s="11" t="s">
        <v>25</v>
      </c>
      <c r="D1795" s="11">
        <v>33</v>
      </c>
      <c r="E1795" s="36">
        <v>1881729</v>
      </c>
    </row>
    <row r="1796" spans="1:5" ht="18" customHeight="1">
      <c r="A1796" s="32" t="s">
        <v>49</v>
      </c>
      <c r="B1796" s="11" t="s">
        <v>55</v>
      </c>
      <c r="C1796" s="11" t="s">
        <v>25</v>
      </c>
      <c r="D1796" s="11">
        <v>34</v>
      </c>
      <c r="E1796" s="36">
        <v>1921755</v>
      </c>
    </row>
    <row r="1797" spans="1:5" ht="18" customHeight="1">
      <c r="A1797" s="32" t="s">
        <v>49</v>
      </c>
      <c r="B1797" s="11" t="s">
        <v>55</v>
      </c>
      <c r="C1797" s="11" t="s">
        <v>25</v>
      </c>
      <c r="D1797" s="11">
        <v>35</v>
      </c>
      <c r="E1797" s="36">
        <v>1964411</v>
      </c>
    </row>
    <row r="1798" spans="1:5" ht="18" customHeight="1">
      <c r="A1798" s="32" t="s">
        <v>49</v>
      </c>
      <c r="B1798" s="11" t="s">
        <v>55</v>
      </c>
      <c r="C1798" s="11" t="s">
        <v>25</v>
      </c>
      <c r="D1798" s="11">
        <v>36</v>
      </c>
      <c r="E1798" s="36">
        <v>1992634</v>
      </c>
    </row>
    <row r="1799" spans="1:5" ht="18" customHeight="1">
      <c r="A1799" s="32" t="s">
        <v>49</v>
      </c>
      <c r="B1799" s="11" t="s">
        <v>55</v>
      </c>
      <c r="C1799" s="11" t="s">
        <v>25</v>
      </c>
      <c r="D1799" s="11">
        <v>37</v>
      </c>
      <c r="E1799" s="36">
        <v>2026659</v>
      </c>
    </row>
    <row r="1800" spans="1:5" ht="18" customHeight="1">
      <c r="A1800" s="32" t="s">
        <v>49</v>
      </c>
      <c r="B1800" s="11" t="s">
        <v>55</v>
      </c>
      <c r="C1800" s="11" t="s">
        <v>25</v>
      </c>
      <c r="D1800" s="11">
        <v>38</v>
      </c>
      <c r="E1800" s="36">
        <v>2064481</v>
      </c>
    </row>
    <row r="1801" spans="1:5" ht="18" customHeight="1">
      <c r="A1801" s="32" t="s">
        <v>49</v>
      </c>
      <c r="B1801" s="11" t="s">
        <v>55</v>
      </c>
      <c r="C1801" s="11" t="s">
        <v>25</v>
      </c>
      <c r="D1801" s="11">
        <v>39</v>
      </c>
      <c r="E1801" s="36">
        <v>2097995</v>
      </c>
    </row>
    <row r="1802" spans="1:5" ht="18" customHeight="1">
      <c r="A1802" s="32" t="s">
        <v>49</v>
      </c>
      <c r="B1802" s="11" t="s">
        <v>55</v>
      </c>
      <c r="C1802" s="11" t="s">
        <v>25</v>
      </c>
      <c r="D1802" s="11">
        <v>40</v>
      </c>
      <c r="E1802" s="36">
        <v>2139691</v>
      </c>
    </row>
    <row r="1803" spans="1:5" ht="18" customHeight="1">
      <c r="A1803" s="32" t="s">
        <v>50</v>
      </c>
      <c r="B1803" s="11" t="s">
        <v>56</v>
      </c>
      <c r="C1803" s="11" t="s">
        <v>25</v>
      </c>
      <c r="D1803" s="11">
        <v>1</v>
      </c>
      <c r="E1803" s="36">
        <v>382145</v>
      </c>
    </row>
    <row r="1804" spans="1:5" ht="18" customHeight="1">
      <c r="A1804" s="32" t="s">
        <v>50</v>
      </c>
      <c r="B1804" s="11" t="s">
        <v>56</v>
      </c>
      <c r="C1804" s="11" t="s">
        <v>25</v>
      </c>
      <c r="D1804" s="11">
        <v>2</v>
      </c>
      <c r="E1804" s="36">
        <v>452123</v>
      </c>
    </row>
    <row r="1805" spans="1:5" ht="18" customHeight="1">
      <c r="A1805" s="32" t="s">
        <v>50</v>
      </c>
      <c r="B1805" s="11" t="s">
        <v>56</v>
      </c>
      <c r="C1805" s="11" t="s">
        <v>25</v>
      </c>
      <c r="D1805" s="11">
        <v>3</v>
      </c>
      <c r="E1805" s="36">
        <v>523525</v>
      </c>
    </row>
    <row r="1806" spans="1:5" ht="18" customHeight="1">
      <c r="A1806" s="32" t="s">
        <v>50</v>
      </c>
      <c r="B1806" s="11" t="s">
        <v>56</v>
      </c>
      <c r="C1806" s="11" t="s">
        <v>25</v>
      </c>
      <c r="D1806" s="11">
        <v>4</v>
      </c>
      <c r="E1806" s="36">
        <v>595600</v>
      </c>
    </row>
    <row r="1807" spans="1:5" ht="18" customHeight="1">
      <c r="A1807" s="32" t="s">
        <v>50</v>
      </c>
      <c r="B1807" s="11" t="s">
        <v>56</v>
      </c>
      <c r="C1807" s="11" t="s">
        <v>25</v>
      </c>
      <c r="D1807" s="11">
        <v>5</v>
      </c>
      <c r="E1807" s="36">
        <v>660605</v>
      </c>
    </row>
    <row r="1808" spans="1:5" ht="18" customHeight="1">
      <c r="A1808" s="32" t="s">
        <v>50</v>
      </c>
      <c r="B1808" s="11" t="s">
        <v>56</v>
      </c>
      <c r="C1808" s="11" t="s">
        <v>25</v>
      </c>
      <c r="D1808" s="11">
        <v>6</v>
      </c>
      <c r="E1808" s="36">
        <v>728791</v>
      </c>
    </row>
    <row r="1809" spans="1:5" ht="18" customHeight="1">
      <c r="A1809" s="32" t="s">
        <v>50</v>
      </c>
      <c r="B1809" s="11" t="s">
        <v>56</v>
      </c>
      <c r="C1809" s="11" t="s">
        <v>25</v>
      </c>
      <c r="D1809" s="11">
        <v>7</v>
      </c>
      <c r="E1809" s="36">
        <v>788943</v>
      </c>
    </row>
    <row r="1810" spans="1:5" ht="18" customHeight="1">
      <c r="A1810" s="32" t="s">
        <v>50</v>
      </c>
      <c r="B1810" s="11" t="s">
        <v>56</v>
      </c>
      <c r="C1810" s="11" t="s">
        <v>25</v>
      </c>
      <c r="D1810" s="11">
        <v>8</v>
      </c>
      <c r="E1810" s="36">
        <v>851592</v>
      </c>
    </row>
    <row r="1811" spans="1:5" ht="18" customHeight="1">
      <c r="A1811" s="32" t="s">
        <v>50</v>
      </c>
      <c r="B1811" s="11" t="s">
        <v>56</v>
      </c>
      <c r="C1811" s="11" t="s">
        <v>25</v>
      </c>
      <c r="D1811" s="11">
        <v>9</v>
      </c>
      <c r="E1811" s="36">
        <v>915946</v>
      </c>
    </row>
    <row r="1812" spans="1:5" ht="18" customHeight="1">
      <c r="A1812" s="32" t="s">
        <v>50</v>
      </c>
      <c r="B1812" s="11" t="s">
        <v>56</v>
      </c>
      <c r="C1812" s="11" t="s">
        <v>25</v>
      </c>
      <c r="D1812" s="11">
        <v>10</v>
      </c>
      <c r="E1812" s="36">
        <v>988693</v>
      </c>
    </row>
    <row r="1813" spans="1:5" ht="18" customHeight="1">
      <c r="A1813" s="32" t="s">
        <v>50</v>
      </c>
      <c r="B1813" s="11" t="s">
        <v>56</v>
      </c>
      <c r="C1813" s="11" t="s">
        <v>25</v>
      </c>
      <c r="D1813" s="11">
        <v>11</v>
      </c>
      <c r="E1813" s="36">
        <v>1064852</v>
      </c>
    </row>
    <row r="1814" spans="1:5" ht="18" customHeight="1">
      <c r="A1814" s="32" t="s">
        <v>50</v>
      </c>
      <c r="B1814" s="11" t="s">
        <v>56</v>
      </c>
      <c r="C1814" s="11" t="s">
        <v>25</v>
      </c>
      <c r="D1814" s="11">
        <v>12</v>
      </c>
      <c r="E1814" s="36">
        <v>1127317</v>
      </c>
    </row>
    <row r="1815" spans="1:5" ht="18" customHeight="1">
      <c r="A1815" s="32" t="s">
        <v>50</v>
      </c>
      <c r="B1815" s="11" t="s">
        <v>56</v>
      </c>
      <c r="C1815" s="11" t="s">
        <v>25</v>
      </c>
      <c r="D1815" s="11">
        <v>13</v>
      </c>
      <c r="E1815" s="36">
        <v>1191814</v>
      </c>
    </row>
    <row r="1816" spans="1:5" ht="18" customHeight="1">
      <c r="A1816" s="32" t="s">
        <v>50</v>
      </c>
      <c r="B1816" s="11" t="s">
        <v>56</v>
      </c>
      <c r="C1816" s="11" t="s">
        <v>25</v>
      </c>
      <c r="D1816" s="11">
        <v>14</v>
      </c>
      <c r="E1816" s="36">
        <v>1250133</v>
      </c>
    </row>
    <row r="1817" spans="1:5" ht="18" customHeight="1">
      <c r="A1817" s="32" t="s">
        <v>50</v>
      </c>
      <c r="B1817" s="11" t="s">
        <v>56</v>
      </c>
      <c r="C1817" s="11" t="s">
        <v>25</v>
      </c>
      <c r="D1817" s="11">
        <v>15</v>
      </c>
      <c r="E1817" s="36">
        <v>1305242</v>
      </c>
    </row>
    <row r="1818" spans="1:5" ht="18" customHeight="1">
      <c r="A1818" s="32" t="s">
        <v>50</v>
      </c>
      <c r="B1818" s="11" t="s">
        <v>56</v>
      </c>
      <c r="C1818" s="11" t="s">
        <v>25</v>
      </c>
      <c r="D1818" s="11">
        <v>16</v>
      </c>
      <c r="E1818" s="36">
        <v>1356509</v>
      </c>
    </row>
    <row r="1819" spans="1:5" ht="18" customHeight="1">
      <c r="A1819" s="32" t="s">
        <v>50</v>
      </c>
      <c r="B1819" s="11" t="s">
        <v>56</v>
      </c>
      <c r="C1819" s="11" t="s">
        <v>25</v>
      </c>
      <c r="D1819" s="11">
        <v>17</v>
      </c>
      <c r="E1819" s="36">
        <v>1408027</v>
      </c>
    </row>
    <row r="1820" spans="1:5" ht="18" customHeight="1">
      <c r="A1820" s="32" t="s">
        <v>50</v>
      </c>
      <c r="B1820" s="11" t="s">
        <v>56</v>
      </c>
      <c r="C1820" s="11" t="s">
        <v>25</v>
      </c>
      <c r="D1820" s="11">
        <v>18</v>
      </c>
      <c r="E1820" s="36">
        <v>1463402</v>
      </c>
    </row>
    <row r="1821" spans="1:5" ht="18" customHeight="1">
      <c r="A1821" s="32" t="s">
        <v>50</v>
      </c>
      <c r="B1821" s="11" t="s">
        <v>56</v>
      </c>
      <c r="C1821" s="11" t="s">
        <v>25</v>
      </c>
      <c r="D1821" s="11">
        <v>19</v>
      </c>
      <c r="E1821" s="36">
        <v>1509409</v>
      </c>
    </row>
    <row r="1822" spans="1:5" ht="18" customHeight="1">
      <c r="A1822" s="32" t="s">
        <v>50</v>
      </c>
      <c r="B1822" s="11" t="s">
        <v>56</v>
      </c>
      <c r="C1822" s="11" t="s">
        <v>25</v>
      </c>
      <c r="D1822" s="11">
        <v>20</v>
      </c>
      <c r="E1822" s="36">
        <v>1572845</v>
      </c>
    </row>
    <row r="1823" spans="1:5" ht="18" customHeight="1">
      <c r="A1823" s="32" t="s">
        <v>50</v>
      </c>
      <c r="B1823" s="11" t="s">
        <v>56</v>
      </c>
      <c r="C1823" s="11" t="s">
        <v>25</v>
      </c>
      <c r="D1823" s="11">
        <v>21</v>
      </c>
      <c r="E1823" s="36">
        <v>1623741</v>
      </c>
    </row>
    <row r="1824" spans="1:5" ht="18" customHeight="1">
      <c r="A1824" s="32" t="s">
        <v>50</v>
      </c>
      <c r="B1824" s="11" t="s">
        <v>56</v>
      </c>
      <c r="C1824" s="11" t="s">
        <v>25</v>
      </c>
      <c r="D1824" s="11">
        <v>22</v>
      </c>
      <c r="E1824" s="36">
        <v>1666425</v>
      </c>
    </row>
    <row r="1825" spans="1:5" ht="18" customHeight="1">
      <c r="A1825" s="32" t="s">
        <v>50</v>
      </c>
      <c r="B1825" s="11" t="s">
        <v>56</v>
      </c>
      <c r="C1825" s="11" t="s">
        <v>25</v>
      </c>
      <c r="D1825" s="11">
        <v>23</v>
      </c>
      <c r="E1825" s="36">
        <v>1723889</v>
      </c>
    </row>
    <row r="1826" spans="1:5" ht="18" customHeight="1">
      <c r="A1826" s="32" t="s">
        <v>50</v>
      </c>
      <c r="B1826" s="11" t="s">
        <v>56</v>
      </c>
      <c r="C1826" s="11" t="s">
        <v>25</v>
      </c>
      <c r="D1826" s="11">
        <v>24</v>
      </c>
      <c r="E1826" s="36">
        <v>1764154</v>
      </c>
    </row>
    <row r="1827" spans="1:5" ht="18" customHeight="1">
      <c r="A1827" s="32" t="s">
        <v>50</v>
      </c>
      <c r="B1827" s="11" t="s">
        <v>56</v>
      </c>
      <c r="C1827" s="11" t="s">
        <v>25</v>
      </c>
      <c r="D1827" s="11">
        <v>25</v>
      </c>
      <c r="E1827" s="36">
        <v>1817972</v>
      </c>
    </row>
    <row r="1828" spans="1:5" ht="18" customHeight="1">
      <c r="A1828" s="32" t="s">
        <v>50</v>
      </c>
      <c r="B1828" s="11" t="s">
        <v>56</v>
      </c>
      <c r="C1828" s="11" t="s">
        <v>25</v>
      </c>
      <c r="D1828" s="11">
        <v>26</v>
      </c>
      <c r="E1828" s="36">
        <v>1863745</v>
      </c>
    </row>
    <row r="1829" spans="1:5" ht="18" customHeight="1">
      <c r="A1829" s="32" t="s">
        <v>50</v>
      </c>
      <c r="B1829" s="11" t="s">
        <v>56</v>
      </c>
      <c r="C1829" s="11" t="s">
        <v>25</v>
      </c>
      <c r="D1829" s="11">
        <v>27</v>
      </c>
      <c r="E1829" s="36">
        <v>1908690</v>
      </c>
    </row>
    <row r="1830" spans="1:5" ht="18" customHeight="1">
      <c r="A1830" s="32" t="s">
        <v>50</v>
      </c>
      <c r="B1830" s="11" t="s">
        <v>56</v>
      </c>
      <c r="C1830" s="11" t="s">
        <v>25</v>
      </c>
      <c r="D1830" s="11">
        <v>28</v>
      </c>
      <c r="E1830" s="36">
        <v>1956641</v>
      </c>
    </row>
    <row r="1831" spans="1:5" ht="18" customHeight="1">
      <c r="A1831" s="32" t="s">
        <v>50</v>
      </c>
      <c r="B1831" s="11" t="s">
        <v>56</v>
      </c>
      <c r="C1831" s="11" t="s">
        <v>25</v>
      </c>
      <c r="D1831" s="11">
        <v>29</v>
      </c>
      <c r="E1831" s="36">
        <v>2002727</v>
      </c>
    </row>
    <row r="1832" spans="1:5" ht="18" customHeight="1">
      <c r="A1832" s="32" t="s">
        <v>50</v>
      </c>
      <c r="B1832" s="11" t="s">
        <v>56</v>
      </c>
      <c r="C1832" s="11" t="s">
        <v>25</v>
      </c>
      <c r="D1832" s="11">
        <v>30</v>
      </c>
      <c r="E1832" s="36">
        <v>2049894</v>
      </c>
    </row>
    <row r="1833" spans="1:5" ht="18" customHeight="1">
      <c r="A1833" s="32" t="s">
        <v>50</v>
      </c>
      <c r="B1833" s="11" t="s">
        <v>56</v>
      </c>
      <c r="C1833" s="11" t="s">
        <v>25</v>
      </c>
      <c r="D1833" s="11">
        <v>31</v>
      </c>
      <c r="E1833" s="36">
        <v>2091240</v>
      </c>
    </row>
    <row r="1834" spans="1:5" ht="18" customHeight="1">
      <c r="A1834" s="32" t="s">
        <v>50</v>
      </c>
      <c r="B1834" s="11" t="s">
        <v>56</v>
      </c>
      <c r="C1834" s="11" t="s">
        <v>25</v>
      </c>
      <c r="D1834" s="11">
        <v>32</v>
      </c>
      <c r="E1834" s="36">
        <v>2134179</v>
      </c>
    </row>
    <row r="1835" spans="1:5" ht="18" customHeight="1">
      <c r="A1835" s="32" t="s">
        <v>50</v>
      </c>
      <c r="B1835" s="11" t="s">
        <v>56</v>
      </c>
      <c r="C1835" s="11" t="s">
        <v>25</v>
      </c>
      <c r="D1835" s="11">
        <v>33</v>
      </c>
      <c r="E1835" s="36">
        <v>2178649</v>
      </c>
    </row>
    <row r="1836" spans="1:5" ht="18" customHeight="1">
      <c r="A1836" s="32" t="s">
        <v>50</v>
      </c>
      <c r="B1836" s="11" t="s">
        <v>56</v>
      </c>
      <c r="C1836" s="11" t="s">
        <v>25</v>
      </c>
      <c r="D1836" s="11">
        <v>34</v>
      </c>
      <c r="E1836" s="36">
        <v>2230530</v>
      </c>
    </row>
    <row r="1837" spans="1:5" ht="18" customHeight="1">
      <c r="A1837" s="32" t="s">
        <v>50</v>
      </c>
      <c r="B1837" s="11" t="s">
        <v>56</v>
      </c>
      <c r="C1837" s="11" t="s">
        <v>25</v>
      </c>
      <c r="D1837" s="11">
        <v>35</v>
      </c>
      <c r="E1837" s="36">
        <v>2263215</v>
      </c>
    </row>
    <row r="1838" spans="1:5" ht="18" customHeight="1">
      <c r="A1838" s="32" t="s">
        <v>50</v>
      </c>
      <c r="B1838" s="11" t="s">
        <v>56</v>
      </c>
      <c r="C1838" s="11" t="s">
        <v>25</v>
      </c>
      <c r="D1838" s="11">
        <v>36</v>
      </c>
      <c r="E1838" s="36">
        <v>2312186</v>
      </c>
    </row>
    <row r="1839" spans="1:5" ht="18" customHeight="1">
      <c r="A1839" s="32" t="s">
        <v>50</v>
      </c>
      <c r="B1839" s="11" t="s">
        <v>56</v>
      </c>
      <c r="C1839" s="11" t="s">
        <v>25</v>
      </c>
      <c r="D1839" s="11">
        <v>37</v>
      </c>
      <c r="E1839" s="36">
        <v>2355224</v>
      </c>
    </row>
    <row r="1840" spans="1:5" ht="18" customHeight="1">
      <c r="A1840" s="32" t="s">
        <v>50</v>
      </c>
      <c r="B1840" s="11" t="s">
        <v>56</v>
      </c>
      <c r="C1840" s="11" t="s">
        <v>25</v>
      </c>
      <c r="D1840" s="11">
        <v>38</v>
      </c>
      <c r="E1840" s="36">
        <v>2392223</v>
      </c>
    </row>
    <row r="1841" spans="1:5" ht="18" customHeight="1">
      <c r="A1841" s="32" t="s">
        <v>50</v>
      </c>
      <c r="B1841" s="11" t="s">
        <v>56</v>
      </c>
      <c r="C1841" s="11" t="s">
        <v>25</v>
      </c>
      <c r="D1841" s="11">
        <v>39</v>
      </c>
      <c r="E1841" s="36">
        <v>2431137</v>
      </c>
    </row>
    <row r="1842" spans="1:5" ht="18" customHeight="1">
      <c r="A1842" s="32" t="s">
        <v>50</v>
      </c>
      <c r="B1842" s="11" t="s">
        <v>56</v>
      </c>
      <c r="C1842" s="11" t="s">
        <v>25</v>
      </c>
      <c r="D1842" s="11">
        <v>40</v>
      </c>
      <c r="E1842" s="36">
        <v>2468479</v>
      </c>
    </row>
    <row r="1843" spans="1:5" ht="18" customHeight="1">
      <c r="A1843" s="32" t="s">
        <v>51</v>
      </c>
      <c r="B1843" s="11" t="s">
        <v>57</v>
      </c>
      <c r="C1843" s="11" t="s">
        <v>25</v>
      </c>
      <c r="D1843" s="11">
        <v>1</v>
      </c>
      <c r="E1843" s="36">
        <v>646319</v>
      </c>
    </row>
    <row r="1844" spans="1:5" ht="18" customHeight="1">
      <c r="A1844" s="32" t="s">
        <v>51</v>
      </c>
      <c r="B1844" s="11" t="s">
        <v>57</v>
      </c>
      <c r="C1844" s="11" t="s">
        <v>25</v>
      </c>
      <c r="D1844" s="11">
        <v>2</v>
      </c>
      <c r="E1844" s="36">
        <v>914173</v>
      </c>
    </row>
    <row r="1845" spans="1:5" ht="18" customHeight="1">
      <c r="A1845" s="32" t="s">
        <v>51</v>
      </c>
      <c r="B1845" s="11" t="s">
        <v>57</v>
      </c>
      <c r="C1845" s="11" t="s">
        <v>25</v>
      </c>
      <c r="D1845" s="11">
        <v>3</v>
      </c>
      <c r="E1845" s="36">
        <v>1166472</v>
      </c>
    </row>
    <row r="1846" spans="1:5" ht="18" customHeight="1">
      <c r="A1846" s="32" t="s">
        <v>51</v>
      </c>
      <c r="B1846" s="11" t="s">
        <v>57</v>
      </c>
      <c r="C1846" s="11" t="s">
        <v>25</v>
      </c>
      <c r="D1846" s="11">
        <v>4</v>
      </c>
      <c r="E1846" s="36">
        <v>1406417</v>
      </c>
    </row>
    <row r="1847" spans="1:5" ht="18" customHeight="1">
      <c r="A1847" s="32" t="s">
        <v>51</v>
      </c>
      <c r="B1847" s="11" t="s">
        <v>57</v>
      </c>
      <c r="C1847" s="11" t="s">
        <v>25</v>
      </c>
      <c r="D1847" s="11">
        <v>5</v>
      </c>
      <c r="E1847" s="36">
        <v>1647879</v>
      </c>
    </row>
    <row r="1848" spans="1:5" ht="18" customHeight="1">
      <c r="A1848" s="32" t="s">
        <v>51</v>
      </c>
      <c r="B1848" s="11" t="s">
        <v>57</v>
      </c>
      <c r="C1848" s="11" t="s">
        <v>25</v>
      </c>
      <c r="D1848" s="11">
        <v>6</v>
      </c>
      <c r="E1848" s="36">
        <v>1869642</v>
      </c>
    </row>
    <row r="1849" spans="1:5" ht="18" customHeight="1">
      <c r="A1849" s="32" t="s">
        <v>51</v>
      </c>
      <c r="B1849" s="11" t="s">
        <v>57</v>
      </c>
      <c r="C1849" s="11" t="s">
        <v>25</v>
      </c>
      <c r="D1849" s="11">
        <v>7</v>
      </c>
      <c r="E1849" s="36">
        <v>2131889</v>
      </c>
    </row>
    <row r="1850" spans="1:5" ht="18" customHeight="1">
      <c r="A1850" s="32" t="s">
        <v>51</v>
      </c>
      <c r="B1850" s="11" t="s">
        <v>57</v>
      </c>
      <c r="C1850" s="11" t="s">
        <v>25</v>
      </c>
      <c r="D1850" s="11">
        <v>8</v>
      </c>
      <c r="E1850" s="36">
        <v>2365544</v>
      </c>
    </row>
    <row r="1851" spans="1:5" ht="18" customHeight="1">
      <c r="A1851" s="32" t="s">
        <v>51</v>
      </c>
      <c r="B1851" s="11" t="s">
        <v>57</v>
      </c>
      <c r="C1851" s="11" t="s">
        <v>25</v>
      </c>
      <c r="D1851" s="11">
        <v>9</v>
      </c>
      <c r="E1851" s="36">
        <v>2569335</v>
      </c>
    </row>
    <row r="1852" spans="1:5" ht="18" customHeight="1">
      <c r="A1852" s="32" t="s">
        <v>51</v>
      </c>
      <c r="B1852" s="11" t="s">
        <v>57</v>
      </c>
      <c r="C1852" s="11" t="s">
        <v>25</v>
      </c>
      <c r="D1852" s="11">
        <v>10</v>
      </c>
      <c r="E1852" s="36">
        <v>2755438</v>
      </c>
    </row>
    <row r="1853" spans="1:5" ht="18" customHeight="1">
      <c r="A1853" s="32" t="s">
        <v>51</v>
      </c>
      <c r="B1853" s="11" t="s">
        <v>57</v>
      </c>
      <c r="C1853" s="11" t="s">
        <v>25</v>
      </c>
      <c r="D1853" s="11">
        <v>11</v>
      </c>
      <c r="E1853" s="36">
        <v>2948401</v>
      </c>
    </row>
    <row r="1854" spans="1:5" ht="18" customHeight="1">
      <c r="A1854" s="32" t="s">
        <v>51</v>
      </c>
      <c r="B1854" s="11" t="s">
        <v>57</v>
      </c>
      <c r="C1854" s="11" t="s">
        <v>25</v>
      </c>
      <c r="D1854" s="11">
        <v>12</v>
      </c>
      <c r="E1854" s="36">
        <v>3108610</v>
      </c>
    </row>
    <row r="1855" spans="1:5" ht="18" customHeight="1">
      <c r="A1855" s="32" t="s">
        <v>51</v>
      </c>
      <c r="B1855" s="11" t="s">
        <v>57</v>
      </c>
      <c r="C1855" s="11" t="s">
        <v>25</v>
      </c>
      <c r="D1855" s="11">
        <v>13</v>
      </c>
      <c r="E1855" s="36">
        <v>3277612</v>
      </c>
    </row>
    <row r="1856" spans="1:5" ht="18" customHeight="1">
      <c r="A1856" s="32" t="s">
        <v>51</v>
      </c>
      <c r="B1856" s="11" t="s">
        <v>57</v>
      </c>
      <c r="C1856" s="11" t="s">
        <v>25</v>
      </c>
      <c r="D1856" s="11">
        <v>14</v>
      </c>
      <c r="E1856" s="36">
        <v>3425268</v>
      </c>
    </row>
    <row r="1857" spans="1:5" ht="18" customHeight="1">
      <c r="A1857" s="32" t="s">
        <v>51</v>
      </c>
      <c r="B1857" s="11" t="s">
        <v>57</v>
      </c>
      <c r="C1857" s="11" t="s">
        <v>25</v>
      </c>
      <c r="D1857" s="11">
        <v>15</v>
      </c>
      <c r="E1857" s="36">
        <v>3589534</v>
      </c>
    </row>
    <row r="1858" spans="1:5" ht="18" customHeight="1">
      <c r="A1858" s="32" t="s">
        <v>51</v>
      </c>
      <c r="B1858" s="11" t="s">
        <v>57</v>
      </c>
      <c r="C1858" s="11" t="s">
        <v>25</v>
      </c>
      <c r="D1858" s="11">
        <v>16</v>
      </c>
      <c r="E1858" s="36">
        <v>3728441</v>
      </c>
    </row>
    <row r="1859" spans="1:5" ht="18" customHeight="1">
      <c r="A1859" s="32" t="s">
        <v>51</v>
      </c>
      <c r="B1859" s="11" t="s">
        <v>57</v>
      </c>
      <c r="C1859" s="11" t="s">
        <v>25</v>
      </c>
      <c r="D1859" s="11">
        <v>17</v>
      </c>
      <c r="E1859" s="36">
        <v>3880922</v>
      </c>
    </row>
    <row r="1860" spans="1:5" ht="18" customHeight="1">
      <c r="A1860" s="32" t="s">
        <v>51</v>
      </c>
      <c r="B1860" s="11" t="s">
        <v>57</v>
      </c>
      <c r="C1860" s="11" t="s">
        <v>25</v>
      </c>
      <c r="D1860" s="11">
        <v>18</v>
      </c>
      <c r="E1860" s="36">
        <v>4004684</v>
      </c>
    </row>
    <row r="1861" spans="1:5" ht="18" customHeight="1">
      <c r="A1861" s="32" t="s">
        <v>51</v>
      </c>
      <c r="B1861" s="11" t="s">
        <v>57</v>
      </c>
      <c r="C1861" s="11" t="s">
        <v>25</v>
      </c>
      <c r="D1861" s="11">
        <v>19</v>
      </c>
      <c r="E1861" s="36">
        <v>4122207</v>
      </c>
    </row>
    <row r="1862" spans="1:5" ht="18" customHeight="1">
      <c r="A1862" s="32" t="s">
        <v>51</v>
      </c>
      <c r="B1862" s="11" t="s">
        <v>57</v>
      </c>
      <c r="C1862" s="11" t="s">
        <v>25</v>
      </c>
      <c r="D1862" s="11">
        <v>20</v>
      </c>
      <c r="E1862" s="36">
        <v>4261092</v>
      </c>
    </row>
    <row r="1863" spans="1:5" ht="18" customHeight="1">
      <c r="A1863" s="32" t="s">
        <v>51</v>
      </c>
      <c r="B1863" s="11" t="s">
        <v>57</v>
      </c>
      <c r="C1863" s="11" t="s">
        <v>25</v>
      </c>
      <c r="D1863" s="11">
        <v>21</v>
      </c>
      <c r="E1863" s="36">
        <v>4390680</v>
      </c>
    </row>
    <row r="1864" spans="1:5" ht="18" customHeight="1">
      <c r="A1864" s="32" t="s">
        <v>51</v>
      </c>
      <c r="B1864" s="11" t="s">
        <v>57</v>
      </c>
      <c r="C1864" s="11" t="s">
        <v>25</v>
      </c>
      <c r="D1864" s="11">
        <v>22</v>
      </c>
      <c r="E1864" s="36">
        <v>4506132</v>
      </c>
    </row>
    <row r="1865" spans="1:5" ht="18" customHeight="1">
      <c r="A1865" s="32" t="s">
        <v>51</v>
      </c>
      <c r="B1865" s="11" t="s">
        <v>57</v>
      </c>
      <c r="C1865" s="11" t="s">
        <v>25</v>
      </c>
      <c r="D1865" s="11">
        <v>23</v>
      </c>
      <c r="E1865" s="36">
        <v>4614664</v>
      </c>
    </row>
    <row r="1866" spans="1:5" ht="18" customHeight="1">
      <c r="A1866" s="32" t="s">
        <v>51</v>
      </c>
      <c r="B1866" s="11" t="s">
        <v>57</v>
      </c>
      <c r="C1866" s="11" t="s">
        <v>25</v>
      </c>
      <c r="D1866" s="11">
        <v>24</v>
      </c>
      <c r="E1866" s="36">
        <v>4719664</v>
      </c>
    </row>
    <row r="1867" spans="1:5" ht="18" customHeight="1">
      <c r="A1867" s="32" t="s">
        <v>51</v>
      </c>
      <c r="B1867" s="11" t="s">
        <v>57</v>
      </c>
      <c r="C1867" s="11" t="s">
        <v>25</v>
      </c>
      <c r="D1867" s="11">
        <v>25</v>
      </c>
      <c r="E1867" s="36">
        <v>4834466</v>
      </c>
    </row>
    <row r="1868" spans="1:5" ht="18" customHeight="1">
      <c r="A1868" s="32" t="s">
        <v>51</v>
      </c>
      <c r="B1868" s="11" t="s">
        <v>57</v>
      </c>
      <c r="C1868" s="11" t="s">
        <v>25</v>
      </c>
      <c r="D1868" s="11">
        <v>26</v>
      </c>
      <c r="E1868" s="36">
        <v>4916062</v>
      </c>
    </row>
    <row r="1869" spans="1:5" ht="18" customHeight="1">
      <c r="A1869" s="32" t="s">
        <v>51</v>
      </c>
      <c r="B1869" s="11" t="s">
        <v>57</v>
      </c>
      <c r="C1869" s="11" t="s">
        <v>25</v>
      </c>
      <c r="D1869" s="11">
        <v>27</v>
      </c>
      <c r="E1869" s="36">
        <v>5036485</v>
      </c>
    </row>
    <row r="1870" spans="1:5" ht="18" customHeight="1">
      <c r="A1870" s="32" t="s">
        <v>51</v>
      </c>
      <c r="B1870" s="11" t="s">
        <v>57</v>
      </c>
      <c r="C1870" s="11" t="s">
        <v>25</v>
      </c>
      <c r="D1870" s="11">
        <v>28</v>
      </c>
      <c r="E1870" s="36">
        <v>5128949</v>
      </c>
    </row>
    <row r="1871" spans="1:5" ht="18" customHeight="1">
      <c r="A1871" s="32" t="s">
        <v>51</v>
      </c>
      <c r="B1871" s="11" t="s">
        <v>57</v>
      </c>
      <c r="C1871" s="11" t="s">
        <v>25</v>
      </c>
      <c r="D1871" s="11">
        <v>29</v>
      </c>
      <c r="E1871" s="36">
        <v>5229843</v>
      </c>
    </row>
    <row r="1872" spans="1:5" ht="18" customHeight="1">
      <c r="A1872" s="32" t="s">
        <v>51</v>
      </c>
      <c r="B1872" s="11" t="s">
        <v>57</v>
      </c>
      <c r="C1872" s="11" t="s">
        <v>25</v>
      </c>
      <c r="D1872" s="11">
        <v>30</v>
      </c>
      <c r="E1872" s="36">
        <v>5329105</v>
      </c>
    </row>
    <row r="1873" spans="1:5" ht="18" customHeight="1">
      <c r="A1873" s="32" t="s">
        <v>51</v>
      </c>
      <c r="B1873" s="11" t="s">
        <v>57</v>
      </c>
      <c r="C1873" s="11" t="s">
        <v>25</v>
      </c>
      <c r="D1873" s="11">
        <v>31</v>
      </c>
      <c r="E1873" s="36">
        <v>5395013</v>
      </c>
    </row>
    <row r="1874" spans="1:5" ht="18" customHeight="1">
      <c r="A1874" s="32" t="s">
        <v>51</v>
      </c>
      <c r="B1874" s="11" t="s">
        <v>57</v>
      </c>
      <c r="C1874" s="11" t="s">
        <v>25</v>
      </c>
      <c r="D1874" s="11">
        <v>32</v>
      </c>
      <c r="E1874" s="36">
        <v>5489072</v>
      </c>
    </row>
    <row r="1875" spans="1:5" ht="18" customHeight="1">
      <c r="A1875" s="32" t="s">
        <v>51</v>
      </c>
      <c r="B1875" s="11" t="s">
        <v>57</v>
      </c>
      <c r="C1875" s="11" t="s">
        <v>25</v>
      </c>
      <c r="D1875" s="11">
        <v>33</v>
      </c>
      <c r="E1875" s="36">
        <v>5559099</v>
      </c>
    </row>
    <row r="1876" spans="1:5" ht="18" customHeight="1">
      <c r="A1876" s="32" t="s">
        <v>51</v>
      </c>
      <c r="B1876" s="11" t="s">
        <v>57</v>
      </c>
      <c r="C1876" s="11" t="s">
        <v>25</v>
      </c>
      <c r="D1876" s="11">
        <v>34</v>
      </c>
      <c r="E1876" s="36">
        <v>5663683</v>
      </c>
    </row>
    <row r="1877" spans="1:5" ht="18" customHeight="1">
      <c r="A1877" s="32" t="s">
        <v>51</v>
      </c>
      <c r="B1877" s="11" t="s">
        <v>57</v>
      </c>
      <c r="C1877" s="11" t="s">
        <v>25</v>
      </c>
      <c r="D1877" s="11">
        <v>35</v>
      </c>
      <c r="E1877" s="36">
        <v>5726873</v>
      </c>
    </row>
    <row r="1878" spans="1:5" ht="18" customHeight="1">
      <c r="A1878" s="32" t="s">
        <v>51</v>
      </c>
      <c r="B1878" s="11" t="s">
        <v>57</v>
      </c>
      <c r="C1878" s="11" t="s">
        <v>25</v>
      </c>
      <c r="D1878" s="11">
        <v>36</v>
      </c>
      <c r="E1878" s="36">
        <v>5810679</v>
      </c>
    </row>
    <row r="1879" spans="1:5" ht="18" customHeight="1">
      <c r="A1879" s="32" t="s">
        <v>51</v>
      </c>
      <c r="B1879" s="11" t="s">
        <v>57</v>
      </c>
      <c r="C1879" s="11" t="s">
        <v>25</v>
      </c>
      <c r="D1879" s="11">
        <v>37</v>
      </c>
      <c r="E1879" s="36">
        <v>5875753</v>
      </c>
    </row>
    <row r="1880" spans="1:5" ht="18" customHeight="1">
      <c r="A1880" s="32" t="s">
        <v>51</v>
      </c>
      <c r="B1880" s="11" t="s">
        <v>57</v>
      </c>
      <c r="C1880" s="11" t="s">
        <v>25</v>
      </c>
      <c r="D1880" s="11">
        <v>38</v>
      </c>
      <c r="E1880" s="36">
        <v>5944757</v>
      </c>
    </row>
    <row r="1881" spans="1:5" ht="18" customHeight="1">
      <c r="A1881" s="32" t="s">
        <v>51</v>
      </c>
      <c r="B1881" s="11" t="s">
        <v>57</v>
      </c>
      <c r="C1881" s="11" t="s">
        <v>25</v>
      </c>
      <c r="D1881" s="11">
        <v>39</v>
      </c>
      <c r="E1881" s="36">
        <v>6028207</v>
      </c>
    </row>
    <row r="1882" spans="1:5" ht="18" customHeight="1">
      <c r="A1882" s="32" t="s">
        <v>51</v>
      </c>
      <c r="B1882" s="11" t="s">
        <v>57</v>
      </c>
      <c r="C1882" s="11" t="s">
        <v>25</v>
      </c>
      <c r="D1882" s="11">
        <v>40</v>
      </c>
      <c r="E1882" s="36">
        <v>6090473</v>
      </c>
    </row>
    <row r="1883" spans="1:5" ht="18" customHeight="1">
      <c r="A1883" s="32" t="s">
        <v>52</v>
      </c>
      <c r="B1883" s="11" t="s">
        <v>58</v>
      </c>
      <c r="C1883" s="11" t="s">
        <v>25</v>
      </c>
      <c r="D1883" s="11">
        <v>1</v>
      </c>
      <c r="E1883" s="36">
        <v>324112</v>
      </c>
    </row>
    <row r="1884" spans="1:5" ht="18" customHeight="1">
      <c r="A1884" s="32" t="s">
        <v>52</v>
      </c>
      <c r="B1884" s="11" t="s">
        <v>58</v>
      </c>
      <c r="C1884" s="11" t="s">
        <v>25</v>
      </c>
      <c r="D1884" s="11">
        <v>2</v>
      </c>
      <c r="E1884" s="36">
        <v>359196</v>
      </c>
    </row>
    <row r="1885" spans="1:5" ht="18" customHeight="1">
      <c r="A1885" s="32" t="s">
        <v>52</v>
      </c>
      <c r="B1885" s="11" t="s">
        <v>58</v>
      </c>
      <c r="C1885" s="11" t="s">
        <v>25</v>
      </c>
      <c r="D1885" s="11">
        <v>3</v>
      </c>
      <c r="E1885" s="36">
        <v>390008</v>
      </c>
    </row>
    <row r="1886" spans="1:5" ht="18" customHeight="1">
      <c r="A1886" s="32" t="s">
        <v>52</v>
      </c>
      <c r="B1886" s="11" t="s">
        <v>58</v>
      </c>
      <c r="C1886" s="11" t="s">
        <v>25</v>
      </c>
      <c r="D1886" s="11">
        <v>4</v>
      </c>
      <c r="E1886" s="36">
        <v>428321</v>
      </c>
    </row>
    <row r="1887" spans="1:5" ht="18" customHeight="1">
      <c r="A1887" s="32" t="s">
        <v>52</v>
      </c>
      <c r="B1887" s="11" t="s">
        <v>58</v>
      </c>
      <c r="C1887" s="11" t="s">
        <v>25</v>
      </c>
      <c r="D1887" s="11">
        <v>5</v>
      </c>
      <c r="E1887" s="36">
        <v>466050</v>
      </c>
    </row>
    <row r="1888" spans="1:5" ht="18" customHeight="1">
      <c r="A1888" s="32" t="s">
        <v>52</v>
      </c>
      <c r="B1888" s="11" t="s">
        <v>58</v>
      </c>
      <c r="C1888" s="11" t="s">
        <v>25</v>
      </c>
      <c r="D1888" s="11">
        <v>6</v>
      </c>
      <c r="E1888" s="36">
        <v>502429</v>
      </c>
    </row>
    <row r="1889" spans="1:5" ht="18" customHeight="1">
      <c r="A1889" s="32" t="s">
        <v>52</v>
      </c>
      <c r="B1889" s="11" t="s">
        <v>58</v>
      </c>
      <c r="C1889" s="11" t="s">
        <v>25</v>
      </c>
      <c r="D1889" s="11">
        <v>7</v>
      </c>
      <c r="E1889" s="36">
        <v>533601</v>
      </c>
    </row>
    <row r="1890" spans="1:5" ht="18" customHeight="1">
      <c r="A1890" s="32" t="s">
        <v>52</v>
      </c>
      <c r="B1890" s="11" t="s">
        <v>58</v>
      </c>
      <c r="C1890" s="11" t="s">
        <v>25</v>
      </c>
      <c r="D1890" s="11">
        <v>8</v>
      </c>
      <c r="E1890" s="36">
        <v>563933</v>
      </c>
    </row>
    <row r="1891" spans="1:5" ht="18" customHeight="1">
      <c r="A1891" s="32" t="s">
        <v>52</v>
      </c>
      <c r="B1891" s="11" t="s">
        <v>58</v>
      </c>
      <c r="C1891" s="11" t="s">
        <v>25</v>
      </c>
      <c r="D1891" s="11">
        <v>9</v>
      </c>
      <c r="E1891" s="36">
        <v>592534</v>
      </c>
    </row>
    <row r="1892" spans="1:5" ht="18" customHeight="1">
      <c r="A1892" s="32" t="s">
        <v>52</v>
      </c>
      <c r="B1892" s="11" t="s">
        <v>58</v>
      </c>
      <c r="C1892" s="11" t="s">
        <v>25</v>
      </c>
      <c r="D1892" s="11">
        <v>10</v>
      </c>
      <c r="E1892" s="36">
        <v>622729</v>
      </c>
    </row>
    <row r="1893" spans="1:5" ht="18" customHeight="1">
      <c r="A1893" s="32" t="s">
        <v>52</v>
      </c>
      <c r="B1893" s="11" t="s">
        <v>58</v>
      </c>
      <c r="C1893" s="11" t="s">
        <v>25</v>
      </c>
      <c r="D1893" s="11">
        <v>11</v>
      </c>
      <c r="E1893" s="36">
        <v>652155</v>
      </c>
    </row>
    <row r="1894" spans="1:5" ht="18" customHeight="1">
      <c r="A1894" s="32" t="s">
        <v>52</v>
      </c>
      <c r="B1894" s="11" t="s">
        <v>58</v>
      </c>
      <c r="C1894" s="11" t="s">
        <v>25</v>
      </c>
      <c r="D1894" s="11">
        <v>12</v>
      </c>
      <c r="E1894" s="36">
        <v>684677</v>
      </c>
    </row>
    <row r="1895" spans="1:5" ht="18" customHeight="1">
      <c r="A1895" s="32" t="s">
        <v>52</v>
      </c>
      <c r="B1895" s="11" t="s">
        <v>58</v>
      </c>
      <c r="C1895" s="11" t="s">
        <v>25</v>
      </c>
      <c r="D1895" s="11">
        <v>13</v>
      </c>
      <c r="E1895" s="36">
        <v>705747</v>
      </c>
    </row>
    <row r="1896" spans="1:5" ht="18" customHeight="1">
      <c r="A1896" s="32" t="s">
        <v>52</v>
      </c>
      <c r="B1896" s="11" t="s">
        <v>58</v>
      </c>
      <c r="C1896" s="11" t="s">
        <v>25</v>
      </c>
      <c r="D1896" s="11">
        <v>14</v>
      </c>
      <c r="E1896" s="36">
        <v>736549</v>
      </c>
    </row>
    <row r="1897" spans="1:5" ht="18" customHeight="1">
      <c r="A1897" s="32" t="s">
        <v>52</v>
      </c>
      <c r="B1897" s="11" t="s">
        <v>58</v>
      </c>
      <c r="C1897" s="11" t="s">
        <v>25</v>
      </c>
      <c r="D1897" s="11">
        <v>15</v>
      </c>
      <c r="E1897" s="36">
        <v>763083</v>
      </c>
    </row>
    <row r="1898" spans="1:5" ht="18" customHeight="1">
      <c r="A1898" s="32" t="s">
        <v>52</v>
      </c>
      <c r="B1898" s="11" t="s">
        <v>58</v>
      </c>
      <c r="C1898" s="11" t="s">
        <v>25</v>
      </c>
      <c r="D1898" s="11">
        <v>16</v>
      </c>
      <c r="E1898" s="36">
        <v>790995</v>
      </c>
    </row>
    <row r="1899" spans="1:5" ht="18" customHeight="1">
      <c r="A1899" s="32" t="s">
        <v>52</v>
      </c>
      <c r="B1899" s="11" t="s">
        <v>58</v>
      </c>
      <c r="C1899" s="11" t="s">
        <v>25</v>
      </c>
      <c r="D1899" s="11">
        <v>17</v>
      </c>
      <c r="E1899" s="36">
        <v>819180</v>
      </c>
    </row>
    <row r="1900" spans="1:5" ht="18" customHeight="1">
      <c r="A1900" s="32" t="s">
        <v>52</v>
      </c>
      <c r="B1900" s="11" t="s">
        <v>58</v>
      </c>
      <c r="C1900" s="11" t="s">
        <v>25</v>
      </c>
      <c r="D1900" s="11">
        <v>18</v>
      </c>
      <c r="E1900" s="36">
        <v>841911</v>
      </c>
    </row>
    <row r="1901" spans="1:5" ht="18" customHeight="1">
      <c r="A1901" s="32" t="s">
        <v>52</v>
      </c>
      <c r="B1901" s="11" t="s">
        <v>58</v>
      </c>
      <c r="C1901" s="11" t="s">
        <v>25</v>
      </c>
      <c r="D1901" s="11">
        <v>19</v>
      </c>
      <c r="E1901" s="36">
        <v>872624</v>
      </c>
    </row>
    <row r="1902" spans="1:5" ht="18" customHeight="1">
      <c r="A1902" s="32" t="s">
        <v>52</v>
      </c>
      <c r="B1902" s="11" t="s">
        <v>58</v>
      </c>
      <c r="C1902" s="11" t="s">
        <v>25</v>
      </c>
      <c r="D1902" s="11">
        <v>20</v>
      </c>
      <c r="E1902" s="36">
        <v>893077</v>
      </c>
    </row>
    <row r="1903" spans="1:5" ht="18" customHeight="1">
      <c r="A1903" s="32" t="s">
        <v>52</v>
      </c>
      <c r="B1903" s="11" t="s">
        <v>58</v>
      </c>
      <c r="C1903" s="11" t="s">
        <v>25</v>
      </c>
      <c r="D1903" s="11">
        <v>21</v>
      </c>
      <c r="E1903" s="36">
        <v>919351</v>
      </c>
    </row>
    <row r="1904" spans="1:5" ht="18" customHeight="1">
      <c r="A1904" s="32" t="s">
        <v>52</v>
      </c>
      <c r="B1904" s="11" t="s">
        <v>58</v>
      </c>
      <c r="C1904" s="11" t="s">
        <v>25</v>
      </c>
      <c r="D1904" s="11">
        <v>22</v>
      </c>
      <c r="E1904" s="36">
        <v>947644</v>
      </c>
    </row>
    <row r="1905" spans="1:5" ht="18" customHeight="1">
      <c r="A1905" s="32" t="s">
        <v>52</v>
      </c>
      <c r="B1905" s="11" t="s">
        <v>58</v>
      </c>
      <c r="C1905" s="11" t="s">
        <v>25</v>
      </c>
      <c r="D1905" s="11">
        <v>23</v>
      </c>
      <c r="E1905" s="36">
        <v>974718</v>
      </c>
    </row>
    <row r="1906" spans="1:5" ht="18" customHeight="1">
      <c r="A1906" s="32" t="s">
        <v>52</v>
      </c>
      <c r="B1906" s="11" t="s">
        <v>58</v>
      </c>
      <c r="C1906" s="11" t="s">
        <v>25</v>
      </c>
      <c r="D1906" s="11">
        <v>24</v>
      </c>
      <c r="E1906" s="36">
        <v>1000232</v>
      </c>
    </row>
    <row r="1907" spans="1:5" ht="18" customHeight="1">
      <c r="A1907" s="32" t="s">
        <v>52</v>
      </c>
      <c r="B1907" s="11" t="s">
        <v>58</v>
      </c>
      <c r="C1907" s="11" t="s">
        <v>25</v>
      </c>
      <c r="D1907" s="11">
        <v>25</v>
      </c>
      <c r="E1907" s="36">
        <v>1020421</v>
      </c>
    </row>
    <row r="1908" spans="1:5" ht="18" customHeight="1">
      <c r="A1908" s="32" t="s">
        <v>52</v>
      </c>
      <c r="B1908" s="11" t="s">
        <v>58</v>
      </c>
      <c r="C1908" s="11" t="s">
        <v>25</v>
      </c>
      <c r="D1908" s="11">
        <v>26</v>
      </c>
      <c r="E1908" s="36">
        <v>1048424</v>
      </c>
    </row>
    <row r="1909" spans="1:5" ht="18" customHeight="1">
      <c r="A1909" s="32" t="s">
        <v>52</v>
      </c>
      <c r="B1909" s="11" t="s">
        <v>58</v>
      </c>
      <c r="C1909" s="11" t="s">
        <v>25</v>
      </c>
      <c r="D1909" s="11">
        <v>27</v>
      </c>
      <c r="E1909" s="36">
        <v>1074335</v>
      </c>
    </row>
    <row r="1910" spans="1:5" ht="18" customHeight="1">
      <c r="A1910" s="32" t="s">
        <v>52</v>
      </c>
      <c r="B1910" s="11" t="s">
        <v>58</v>
      </c>
      <c r="C1910" s="11" t="s">
        <v>25</v>
      </c>
      <c r="D1910" s="11">
        <v>28</v>
      </c>
      <c r="E1910" s="36">
        <v>1096176</v>
      </c>
    </row>
    <row r="1911" spans="1:5" ht="18" customHeight="1">
      <c r="A1911" s="32" t="s">
        <v>52</v>
      </c>
      <c r="B1911" s="11" t="s">
        <v>58</v>
      </c>
      <c r="C1911" s="11" t="s">
        <v>25</v>
      </c>
      <c r="D1911" s="11">
        <v>29</v>
      </c>
      <c r="E1911" s="36">
        <v>1120887</v>
      </c>
    </row>
    <row r="1912" spans="1:5" ht="18" customHeight="1">
      <c r="A1912" s="32" t="s">
        <v>52</v>
      </c>
      <c r="B1912" s="11" t="s">
        <v>58</v>
      </c>
      <c r="C1912" s="11" t="s">
        <v>25</v>
      </c>
      <c r="D1912" s="11">
        <v>30</v>
      </c>
      <c r="E1912" s="36">
        <v>1140811</v>
      </c>
    </row>
    <row r="1913" spans="1:5" ht="18" customHeight="1">
      <c r="A1913" s="32" t="s">
        <v>52</v>
      </c>
      <c r="B1913" s="11" t="s">
        <v>58</v>
      </c>
      <c r="C1913" s="11" t="s">
        <v>25</v>
      </c>
      <c r="D1913" s="11">
        <v>31</v>
      </c>
      <c r="E1913" s="36">
        <v>1167342</v>
      </c>
    </row>
    <row r="1914" spans="1:5" ht="18" customHeight="1">
      <c r="A1914" s="32" t="s">
        <v>52</v>
      </c>
      <c r="B1914" s="11" t="s">
        <v>58</v>
      </c>
      <c r="C1914" s="11" t="s">
        <v>25</v>
      </c>
      <c r="D1914" s="11">
        <v>32</v>
      </c>
      <c r="E1914" s="36">
        <v>1184631</v>
      </c>
    </row>
    <row r="1915" spans="1:5" ht="18" customHeight="1">
      <c r="A1915" s="32" t="s">
        <v>52</v>
      </c>
      <c r="B1915" s="11" t="s">
        <v>58</v>
      </c>
      <c r="C1915" s="11" t="s">
        <v>25</v>
      </c>
      <c r="D1915" s="11">
        <v>33</v>
      </c>
      <c r="E1915" s="36">
        <v>1214361</v>
      </c>
    </row>
    <row r="1916" spans="1:5" ht="18" customHeight="1">
      <c r="A1916" s="32" t="s">
        <v>52</v>
      </c>
      <c r="B1916" s="11" t="s">
        <v>58</v>
      </c>
      <c r="C1916" s="11" t="s">
        <v>25</v>
      </c>
      <c r="D1916" s="11">
        <v>34</v>
      </c>
      <c r="E1916" s="36">
        <v>1234700</v>
      </c>
    </row>
    <row r="1917" spans="1:5" ht="18" customHeight="1">
      <c r="A1917" s="32" t="s">
        <v>52</v>
      </c>
      <c r="B1917" s="11" t="s">
        <v>58</v>
      </c>
      <c r="C1917" s="11" t="s">
        <v>25</v>
      </c>
      <c r="D1917" s="11">
        <v>35</v>
      </c>
      <c r="E1917" s="36">
        <v>1258506</v>
      </c>
    </row>
    <row r="1918" spans="1:5" ht="18" customHeight="1">
      <c r="A1918" s="32" t="s">
        <v>52</v>
      </c>
      <c r="B1918" s="11" t="s">
        <v>58</v>
      </c>
      <c r="C1918" s="11" t="s">
        <v>25</v>
      </c>
      <c r="D1918" s="11">
        <v>36</v>
      </c>
      <c r="E1918" s="36">
        <v>1285339</v>
      </c>
    </row>
    <row r="1919" spans="1:5" ht="18" customHeight="1">
      <c r="A1919" s="32" t="s">
        <v>52</v>
      </c>
      <c r="B1919" s="11" t="s">
        <v>58</v>
      </c>
      <c r="C1919" s="11" t="s">
        <v>25</v>
      </c>
      <c r="D1919" s="11">
        <v>37</v>
      </c>
      <c r="E1919" s="36">
        <v>1307328</v>
      </c>
    </row>
    <row r="1920" spans="1:5" ht="18" customHeight="1">
      <c r="A1920" s="32" t="s">
        <v>52</v>
      </c>
      <c r="B1920" s="11" t="s">
        <v>58</v>
      </c>
      <c r="C1920" s="11" t="s">
        <v>25</v>
      </c>
      <c r="D1920" s="11">
        <v>38</v>
      </c>
      <c r="E1920" s="36">
        <v>1332653</v>
      </c>
    </row>
    <row r="1921" spans="1:5" ht="18" customHeight="1">
      <c r="A1921" s="32" t="s">
        <v>52</v>
      </c>
      <c r="B1921" s="11" t="s">
        <v>58</v>
      </c>
      <c r="C1921" s="11" t="s">
        <v>25</v>
      </c>
      <c r="D1921" s="11">
        <v>39</v>
      </c>
      <c r="E1921" s="36">
        <v>1355426</v>
      </c>
    </row>
    <row r="1922" spans="1:5" ht="18" customHeight="1">
      <c r="A1922" s="32" t="s">
        <v>52</v>
      </c>
      <c r="B1922" s="11" t="s">
        <v>58</v>
      </c>
      <c r="C1922" s="11" t="s">
        <v>25</v>
      </c>
      <c r="D1922" s="11">
        <v>40</v>
      </c>
      <c r="E1922" s="36">
        <v>1381959</v>
      </c>
    </row>
    <row r="1923" spans="1:5" ht="18" customHeight="1">
      <c r="A1923" s="32"/>
      <c r="B1923" s="14"/>
      <c r="C1923" s="14"/>
      <c r="D1923" s="14"/>
      <c r="E1923" s="32"/>
    </row>
    <row r="1924" spans="1:5" s="15" customFormat="1" ht="18" customHeight="1"/>
    <row r="1925" spans="1:5" s="15" customFormat="1" ht="18" customHeight="1">
      <c r="D1925" s="15" t="s">
        <v>77</v>
      </c>
    </row>
    <row r="1926" spans="1:5" s="15" customFormat="1" ht="18" customHeight="1"/>
    <row r="1927" spans="1:5" s="15" customFormat="1" ht="18" customHeight="1"/>
    <row r="1928" spans="1:5" s="15" customFormat="1" ht="18" customHeight="1"/>
    <row r="1929" spans="1:5" s="15" customFormat="1" ht="18" customHeight="1"/>
    <row r="1930" spans="1:5" s="15" customFormat="1" ht="18" customHeight="1"/>
    <row r="1931" spans="1:5" s="15" customFormat="1" ht="18" customHeight="1"/>
    <row r="1932" spans="1:5" s="15" customFormat="1" ht="18" customHeight="1"/>
    <row r="1933" spans="1:5" s="15" customFormat="1" ht="18" customHeight="1"/>
    <row r="1934" spans="1:5" s="15" customFormat="1" ht="18" customHeight="1"/>
    <row r="1935" spans="1:5" s="15" customFormat="1" ht="18" customHeight="1"/>
    <row r="1936" spans="1:5" s="15" customFormat="1" ht="18" customHeight="1"/>
    <row r="1937" s="15" customFormat="1" ht="18" customHeight="1"/>
    <row r="1938" s="15" customFormat="1" ht="18" customHeight="1"/>
    <row r="1939" s="15" customFormat="1" ht="18" customHeight="1"/>
    <row r="1940" s="15" customFormat="1" ht="18" customHeight="1"/>
    <row r="1941" s="15" customFormat="1" ht="18" customHeight="1"/>
    <row r="1942" s="15" customFormat="1" ht="18" customHeight="1"/>
    <row r="1943" s="15" customFormat="1" ht="18" customHeight="1"/>
    <row r="1944" s="15" customFormat="1" ht="18" customHeight="1"/>
    <row r="1945" s="15" customFormat="1" ht="18" customHeight="1"/>
    <row r="1946" s="15" customFormat="1" ht="18" customHeight="1"/>
    <row r="1947" s="15" customFormat="1" ht="18" customHeight="1"/>
    <row r="1948" s="15" customFormat="1" ht="18" customHeight="1"/>
    <row r="1949" s="15" customFormat="1" ht="18" customHeight="1"/>
    <row r="1950" s="15" customFormat="1" ht="18" customHeight="1"/>
    <row r="1951" s="15" customFormat="1" ht="18" customHeight="1"/>
    <row r="1952" s="15" customFormat="1" ht="18" customHeight="1"/>
    <row r="1953" s="15" customFormat="1" ht="18" customHeight="1"/>
    <row r="1954" s="15" customFormat="1" ht="18" customHeight="1"/>
    <row r="1955" s="15" customFormat="1" ht="18" customHeight="1"/>
    <row r="1956" s="15" customFormat="1" ht="18" customHeight="1"/>
    <row r="1957" s="15" customFormat="1" ht="18" customHeight="1"/>
    <row r="1958" s="15" customFormat="1" ht="18" customHeight="1"/>
    <row r="1959" s="15" customFormat="1" ht="18" customHeight="1"/>
    <row r="1960" s="15" customFormat="1" ht="18" customHeight="1"/>
    <row r="1961" s="15" customFormat="1" ht="18" customHeight="1"/>
    <row r="1962" s="15" customFormat="1" ht="18" customHeight="1"/>
    <row r="1963" s="15" customFormat="1" ht="18" customHeight="1"/>
    <row r="1964" s="15" customFormat="1" ht="18" customHeight="1"/>
    <row r="1965" s="15" customFormat="1" ht="18" customHeight="1"/>
    <row r="1966" s="15" customFormat="1" ht="18" customHeight="1"/>
    <row r="1967" s="15" customFormat="1" ht="18" customHeight="1"/>
    <row r="1968" s="15" customFormat="1" ht="18" customHeight="1"/>
    <row r="1969" s="15" customFormat="1" ht="18" customHeight="1"/>
    <row r="1970" s="15" customFormat="1" ht="18" customHeight="1"/>
    <row r="1971" s="15" customFormat="1" ht="18" customHeight="1"/>
    <row r="1972" s="15" customFormat="1" ht="18" customHeight="1"/>
    <row r="1973" s="15" customFormat="1" ht="18" customHeight="1"/>
    <row r="1974" s="15" customFormat="1" ht="18" customHeight="1"/>
    <row r="1975" s="15" customFormat="1" ht="18" customHeight="1"/>
    <row r="1976" s="15" customFormat="1" ht="18" customHeight="1"/>
    <row r="1977" s="15" customFormat="1" ht="18" customHeight="1"/>
    <row r="1978" s="15" customFormat="1" ht="18" customHeight="1"/>
    <row r="1979" s="15" customFormat="1" ht="18" customHeight="1"/>
    <row r="1980" s="15" customFormat="1" ht="18" customHeight="1"/>
    <row r="1981" s="15" customFormat="1" ht="18" customHeight="1"/>
    <row r="1982" s="15" customFormat="1" ht="18" customHeight="1"/>
    <row r="1983" s="15" customFormat="1" ht="18" customHeight="1"/>
    <row r="1984" s="15" customFormat="1" ht="18" customHeight="1"/>
    <row r="1985" s="15" customFormat="1" ht="18" customHeight="1"/>
    <row r="1986" s="15" customFormat="1" ht="18" customHeight="1"/>
    <row r="1987" s="15" customFormat="1" ht="18" customHeight="1"/>
    <row r="1988" s="15" customFormat="1" ht="18" customHeight="1"/>
    <row r="1989" s="15" customFormat="1" ht="18" customHeight="1"/>
    <row r="1990" s="15" customFormat="1" ht="18" customHeight="1"/>
    <row r="1991" s="15" customFormat="1" ht="18" customHeight="1"/>
    <row r="1992" s="15" customFormat="1" ht="18" customHeight="1"/>
    <row r="1993" s="15" customFormat="1" ht="18" customHeight="1"/>
    <row r="1994" s="15" customFormat="1" ht="18" customHeight="1"/>
    <row r="1995" s="15" customFormat="1" ht="18" customHeight="1"/>
    <row r="1996" s="15" customFormat="1" ht="18" customHeight="1"/>
    <row r="1997" s="15" customFormat="1" ht="18" customHeight="1"/>
    <row r="1998" s="15" customFormat="1" ht="18" customHeight="1"/>
    <row r="1999" s="15" customFormat="1" ht="18" customHeight="1"/>
    <row r="2000" s="15" customFormat="1" ht="18" customHeight="1"/>
    <row r="2001" s="15" customFormat="1" ht="18" customHeight="1"/>
    <row r="2002" s="15" customFormat="1" ht="18" customHeight="1"/>
    <row r="2003" s="15" customFormat="1" ht="18" customHeight="1"/>
    <row r="2004" s="15" customFormat="1" ht="18" customHeight="1"/>
    <row r="2005" s="15" customFormat="1" ht="18" customHeight="1"/>
    <row r="2006" s="15" customFormat="1" ht="18" customHeight="1"/>
    <row r="2007" s="15" customFormat="1" ht="18" customHeight="1"/>
    <row r="2008" s="15" customFormat="1" ht="18" customHeight="1"/>
    <row r="2009" s="15" customFormat="1" ht="18" customHeight="1"/>
    <row r="2010" s="15" customFormat="1" ht="18" customHeight="1"/>
    <row r="2011" s="15" customFormat="1" ht="18" customHeight="1"/>
    <row r="2012" s="15" customFormat="1" ht="18" customHeight="1"/>
    <row r="2013" s="15" customFormat="1" ht="18" customHeight="1"/>
    <row r="2014" s="15" customFormat="1" ht="18" customHeight="1"/>
    <row r="2015" s="15" customFormat="1" ht="18" customHeight="1"/>
    <row r="2016" s="15" customFormat="1" ht="18" customHeight="1"/>
    <row r="2017" s="15" customFormat="1" ht="18" customHeight="1"/>
    <row r="2018" s="15" customFormat="1" ht="18" customHeight="1"/>
    <row r="2019" s="15" customFormat="1" ht="18" customHeight="1"/>
    <row r="2020" s="15" customFormat="1" ht="18" customHeight="1"/>
    <row r="2021" s="15" customFormat="1" ht="18" customHeight="1"/>
    <row r="2022" s="15" customFormat="1" ht="18" customHeight="1"/>
    <row r="2023" s="15" customFormat="1" ht="18" customHeight="1"/>
    <row r="2024" s="15" customFormat="1" ht="18" customHeight="1"/>
    <row r="2025" s="15" customFormat="1" ht="18" customHeight="1"/>
    <row r="2026" s="15" customFormat="1" ht="18" customHeight="1"/>
    <row r="2027" s="15" customFormat="1" ht="18" customHeight="1"/>
    <row r="2028" s="15" customFormat="1" ht="18" customHeight="1"/>
    <row r="2029" s="15" customFormat="1" ht="18" customHeight="1"/>
    <row r="2030" s="15" customFormat="1" ht="18" customHeight="1"/>
    <row r="2031" s="15" customFormat="1" ht="18" customHeight="1"/>
    <row r="2032" s="15" customFormat="1" ht="18" customHeight="1"/>
    <row r="2033" s="15" customFormat="1" ht="18" customHeight="1"/>
    <row r="2034" s="15" customFormat="1" ht="18" customHeight="1"/>
    <row r="2035" s="15" customFormat="1" ht="18" customHeight="1"/>
    <row r="2036" s="15" customFormat="1" ht="18" customHeight="1"/>
    <row r="2037" s="15" customFormat="1" ht="18" customHeight="1"/>
    <row r="2038" s="15" customFormat="1" ht="18" customHeight="1"/>
    <row r="2039" s="15" customFormat="1" ht="18" customHeight="1"/>
    <row r="2040" s="15" customFormat="1" ht="18" customHeight="1"/>
    <row r="2041" s="15" customFormat="1" ht="18" customHeight="1"/>
    <row r="2042" s="15" customFormat="1" ht="18" customHeight="1"/>
    <row r="2043" s="15" customFormat="1" ht="18" customHeight="1"/>
    <row r="2044" s="15" customFormat="1" ht="18" customHeight="1"/>
    <row r="2045" s="15" customFormat="1" ht="18" customHeight="1"/>
    <row r="2046" s="15" customFormat="1" ht="18" customHeight="1"/>
    <row r="2047" s="15" customFormat="1" ht="18" customHeight="1"/>
    <row r="2048" s="15" customFormat="1" ht="18" customHeight="1"/>
    <row r="2049" s="15" customFormat="1" ht="18" customHeight="1"/>
    <row r="2050" s="15" customFormat="1" ht="18" customHeight="1"/>
    <row r="2051" s="15" customFormat="1" ht="18" customHeight="1"/>
    <row r="2052" s="15" customFormat="1" ht="18" customHeight="1"/>
    <row r="2053" s="15" customFormat="1" ht="18" customHeight="1"/>
    <row r="2054" s="15" customFormat="1" ht="18" customHeight="1"/>
    <row r="2055" s="15" customFormat="1" ht="18" customHeight="1"/>
    <row r="2056" s="15" customFormat="1" ht="18" customHeight="1"/>
    <row r="2057" s="15" customFormat="1" ht="18" customHeight="1"/>
    <row r="2058" s="15" customFormat="1" ht="18" customHeight="1"/>
    <row r="2059" s="15" customFormat="1" ht="18" customHeight="1"/>
    <row r="2060" s="15" customFormat="1" ht="18" customHeight="1"/>
    <row r="2061" s="15" customFormat="1" ht="18" customHeight="1"/>
    <row r="2062" s="15" customFormat="1" ht="18" customHeight="1"/>
    <row r="2063" s="15" customFormat="1" ht="18" customHeight="1"/>
    <row r="2064" s="15" customFormat="1" ht="18" customHeight="1"/>
    <row r="2065" s="15" customFormat="1" ht="18" customHeight="1"/>
    <row r="2066" s="15" customFormat="1" ht="18" customHeight="1"/>
    <row r="2067" s="15" customFormat="1" ht="18" customHeight="1"/>
    <row r="2068" s="15" customFormat="1" ht="18" customHeight="1"/>
    <row r="2069" s="15" customFormat="1" ht="18" customHeight="1"/>
    <row r="2070" s="15" customFormat="1" ht="18" customHeight="1"/>
    <row r="2071" s="15" customFormat="1" ht="18" customHeight="1"/>
    <row r="2072" s="15" customFormat="1" ht="18" customHeight="1"/>
    <row r="2073" s="15" customFormat="1" ht="18" customHeight="1"/>
    <row r="2074" s="15" customFormat="1" ht="18" customHeight="1"/>
    <row r="2075" s="15" customFormat="1" ht="18" customHeight="1"/>
    <row r="2076" s="15" customFormat="1" ht="18" customHeight="1"/>
    <row r="2077" s="15" customFormat="1" ht="18" customHeight="1"/>
    <row r="2078" s="15" customFormat="1" ht="18" customHeight="1"/>
    <row r="2079" s="15" customFormat="1" ht="18" customHeight="1"/>
    <row r="2080" s="15" customFormat="1" ht="18" customHeight="1"/>
    <row r="2081" s="15" customFormat="1" ht="18" customHeight="1"/>
    <row r="2082" s="15" customFormat="1" ht="18" customHeight="1"/>
    <row r="2083" s="15" customFormat="1" ht="18" customHeight="1"/>
    <row r="2084" s="15" customFormat="1" ht="18" customHeight="1"/>
    <row r="2085" s="15" customFormat="1" ht="18" customHeight="1"/>
    <row r="2086" s="15" customFormat="1" ht="18" customHeight="1"/>
    <row r="2087" s="15" customFormat="1" ht="18" customHeight="1"/>
    <row r="2088" s="15" customFormat="1" ht="18" customHeight="1"/>
    <row r="2089" s="15" customFormat="1" ht="18" customHeight="1"/>
    <row r="2090" s="15" customFormat="1" ht="18" customHeight="1"/>
    <row r="2091" s="15" customFormat="1" ht="18" customHeight="1"/>
    <row r="2092" s="15" customFormat="1" ht="18" customHeight="1"/>
    <row r="2093" s="15" customFormat="1" ht="18" customHeight="1"/>
    <row r="2094" s="15" customFormat="1" ht="18" customHeight="1"/>
    <row r="2095" s="15" customFormat="1" ht="18" customHeight="1"/>
    <row r="2096" s="15" customFormat="1" ht="18" customHeight="1"/>
    <row r="2097" s="15" customFormat="1" ht="18" customHeight="1"/>
    <row r="2098" s="15" customFormat="1" ht="18" customHeight="1"/>
    <row r="2099" s="15" customFormat="1" ht="18" customHeight="1"/>
    <row r="2100" s="15" customFormat="1" ht="18" customHeight="1"/>
    <row r="2101" s="15" customFormat="1" ht="18" customHeight="1"/>
    <row r="2102" s="15" customFormat="1" ht="18" customHeight="1"/>
    <row r="2103" s="15" customFormat="1" ht="18" customHeight="1"/>
    <row r="2104" s="15" customFormat="1" ht="18" customHeight="1"/>
    <row r="2105" s="15" customFormat="1" ht="18" customHeight="1"/>
    <row r="2106" s="15" customFormat="1" ht="18" customHeight="1"/>
    <row r="2107" s="15" customFormat="1" ht="18" customHeight="1"/>
    <row r="2108" s="15" customFormat="1" ht="18" customHeight="1"/>
    <row r="2109" s="15" customFormat="1" ht="18" customHeight="1"/>
    <row r="2110" s="15" customFormat="1" ht="18" customHeight="1"/>
    <row r="2111" s="15" customFormat="1" ht="18" customHeight="1"/>
    <row r="2112" s="15" customFormat="1" ht="18" customHeight="1"/>
    <row r="2113" s="15" customFormat="1" ht="18" customHeight="1"/>
    <row r="2114" s="15" customFormat="1" ht="18" customHeight="1"/>
    <row r="2115" s="15" customFormat="1" ht="18" customHeight="1"/>
    <row r="2116" s="15" customFormat="1" ht="18" customHeight="1"/>
    <row r="2117" s="15" customFormat="1" ht="18" customHeight="1"/>
    <row r="2118" s="15" customFormat="1" ht="18" customHeight="1"/>
    <row r="2119" s="15" customFormat="1" ht="18" customHeight="1"/>
    <row r="2120" s="15" customFormat="1" ht="18" customHeight="1"/>
    <row r="2121" s="15" customFormat="1" ht="18" customHeight="1"/>
    <row r="2122" s="15" customFormat="1" ht="18" customHeight="1"/>
    <row r="2123" s="15" customFormat="1" ht="18" customHeight="1"/>
    <row r="2124" s="15" customFormat="1" ht="18" customHeight="1"/>
    <row r="2125" s="15" customFormat="1" ht="18" customHeight="1"/>
    <row r="2126" s="15" customFormat="1" ht="18" customHeight="1"/>
    <row r="2127" s="15" customFormat="1" ht="18" customHeight="1"/>
    <row r="2128" s="15" customFormat="1" ht="18" customHeight="1"/>
    <row r="2129" s="15" customFormat="1" ht="18" customHeight="1"/>
    <row r="2130" s="15" customFormat="1" ht="18" customHeight="1"/>
    <row r="2131" s="15" customFormat="1" ht="18" customHeight="1"/>
    <row r="2132" s="15" customFormat="1" ht="18" customHeight="1"/>
    <row r="2133" s="15" customFormat="1" ht="18" customHeight="1"/>
    <row r="2134" s="15" customFormat="1" ht="18" customHeight="1"/>
    <row r="2135" s="15" customFormat="1" ht="18" customHeight="1"/>
    <row r="2136" s="15" customFormat="1" ht="18" customHeight="1"/>
    <row r="2137" s="15" customFormat="1" ht="18" customHeight="1"/>
    <row r="2138" s="15" customFormat="1" ht="18" customHeight="1"/>
    <row r="2139" s="15" customFormat="1" ht="18" customHeight="1"/>
    <row r="2140" s="15" customFormat="1" ht="18" customHeight="1"/>
    <row r="2141" s="15" customFormat="1" ht="18" customHeight="1"/>
    <row r="2142" s="15" customFormat="1" ht="18" customHeight="1"/>
    <row r="2143" s="15" customFormat="1" ht="18" customHeight="1"/>
    <row r="2144" s="15" customFormat="1" ht="18" customHeight="1"/>
    <row r="2145" s="15" customFormat="1" ht="18" customHeight="1"/>
    <row r="2146" s="15" customFormat="1" ht="18" customHeight="1"/>
    <row r="2147" s="15" customFormat="1" ht="18" customHeight="1"/>
    <row r="2148" s="15" customFormat="1" ht="18" customHeight="1"/>
    <row r="2149" s="15" customFormat="1" ht="18" customHeight="1"/>
    <row r="2150" s="15" customFormat="1" ht="18" customHeight="1"/>
    <row r="2151" s="15" customFormat="1" ht="18" customHeight="1"/>
    <row r="2152" s="15" customFormat="1" ht="18" customHeight="1"/>
    <row r="2153" s="15" customFormat="1" ht="18" customHeight="1"/>
    <row r="2154" s="15" customFormat="1" ht="18" customHeight="1"/>
    <row r="2155" s="15" customFormat="1" ht="18" customHeight="1"/>
    <row r="2156" s="15" customFormat="1" ht="18" customHeight="1"/>
    <row r="2157" s="15" customFormat="1" ht="18" customHeight="1"/>
    <row r="2158" s="15" customFormat="1" ht="18" customHeight="1"/>
    <row r="2159" s="15" customFormat="1" ht="18" customHeight="1"/>
    <row r="2160" s="15" customFormat="1" ht="18" customHeight="1"/>
    <row r="2161" s="15" customFormat="1" ht="18" customHeight="1"/>
    <row r="2162" s="15" customFormat="1" ht="18" customHeight="1"/>
    <row r="2163" s="15" customFormat="1" ht="18" customHeight="1"/>
    <row r="2164" s="15" customFormat="1" ht="18" customHeight="1"/>
    <row r="2165" s="15" customFormat="1" ht="18" customHeight="1"/>
    <row r="2166" s="15" customFormat="1" ht="18" customHeight="1"/>
    <row r="2167" s="15" customFormat="1" ht="18" customHeight="1"/>
    <row r="2168" s="15" customFormat="1" ht="18" customHeight="1"/>
    <row r="2169" s="15" customFormat="1" ht="18" customHeight="1"/>
    <row r="2170" s="15" customFormat="1" ht="18" customHeight="1"/>
    <row r="2171" s="15" customFormat="1" ht="18" customHeight="1"/>
    <row r="2172" s="15" customFormat="1" ht="18" customHeight="1"/>
    <row r="2173" s="15" customFormat="1" ht="18" customHeight="1"/>
    <row r="2174" s="15" customFormat="1" ht="18" customHeight="1"/>
    <row r="2175" s="15" customFormat="1" ht="18" customHeight="1"/>
    <row r="2176" s="15" customFormat="1" ht="18" customHeight="1"/>
    <row r="2177" s="15" customFormat="1" ht="18" customHeight="1"/>
    <row r="2178" s="15" customFormat="1" ht="18" customHeight="1"/>
    <row r="2179" s="15" customFormat="1" ht="18" customHeight="1"/>
    <row r="2180" s="15" customFormat="1" ht="18" customHeight="1"/>
    <row r="2181" s="15" customFormat="1" ht="18" customHeight="1"/>
    <row r="2182" s="15" customFormat="1" ht="18" customHeight="1"/>
    <row r="2183" s="15" customFormat="1" ht="18" customHeight="1"/>
    <row r="2184" s="15" customFormat="1" ht="18" customHeight="1"/>
    <row r="2185" s="15" customFormat="1" ht="18" customHeight="1"/>
    <row r="2186" s="15" customFormat="1" ht="18" customHeight="1"/>
    <row r="2187" s="15" customFormat="1" ht="18" customHeight="1"/>
    <row r="2188" s="15" customFormat="1" ht="18" customHeight="1"/>
    <row r="2189" s="15" customFormat="1" ht="18" customHeight="1"/>
    <row r="2190" s="15" customFormat="1" ht="18" customHeight="1"/>
    <row r="2191" s="15" customFormat="1" ht="18" customHeight="1"/>
    <row r="2192" s="15" customFormat="1" ht="18" customHeight="1"/>
    <row r="2193" s="15" customFormat="1" ht="18" customHeight="1"/>
    <row r="2194" s="15" customFormat="1" ht="18" customHeight="1"/>
    <row r="2195" s="15" customFormat="1" ht="18" customHeight="1"/>
    <row r="2196" s="15" customFormat="1" ht="18" customHeight="1"/>
    <row r="2197" s="15" customFormat="1" ht="18" customHeight="1"/>
    <row r="2198" s="15" customFormat="1" ht="18" customHeight="1"/>
    <row r="2199" s="15" customFormat="1" ht="18" customHeight="1"/>
    <row r="2200" s="15" customFormat="1" ht="18" customHeight="1"/>
    <row r="2201" s="15" customFormat="1" ht="18" customHeight="1"/>
    <row r="2202" s="15" customFormat="1" ht="18" customHeight="1"/>
    <row r="2203" s="15" customFormat="1" ht="18" customHeight="1"/>
    <row r="2204" s="15" customFormat="1" ht="18" customHeight="1"/>
    <row r="2205" s="15" customFormat="1" ht="18" customHeight="1"/>
    <row r="2206" s="15" customFormat="1" ht="18" customHeight="1"/>
    <row r="2207" s="15" customFormat="1" ht="18" customHeight="1"/>
    <row r="2208" s="15" customFormat="1" ht="18" customHeight="1"/>
    <row r="2209" s="15" customFormat="1" ht="18" customHeight="1"/>
    <row r="2210" s="15" customFormat="1" ht="18" customHeight="1"/>
    <row r="2211" s="15" customFormat="1" ht="18" customHeight="1"/>
    <row r="2212" s="15" customFormat="1" ht="18" customHeight="1"/>
    <row r="2213" s="15" customFormat="1" ht="18" customHeight="1"/>
    <row r="2214" s="15" customFormat="1" ht="18" customHeight="1"/>
    <row r="2215" s="15" customFormat="1" ht="18" customHeight="1"/>
    <row r="2216" s="15" customFormat="1" ht="18" customHeight="1"/>
    <row r="2217" s="15" customFormat="1" ht="18" customHeight="1"/>
    <row r="2218" s="15" customFormat="1" ht="18" customHeight="1"/>
    <row r="2219" s="15" customFormat="1" ht="18" customHeight="1"/>
    <row r="2220" s="15" customFormat="1" ht="18" customHeight="1"/>
    <row r="2221" s="15" customFormat="1" ht="18" customHeight="1"/>
    <row r="2222" s="15" customFormat="1" ht="18" customHeight="1"/>
    <row r="2223" s="15" customFormat="1" ht="18" customHeight="1"/>
    <row r="2224" s="15" customFormat="1" ht="18" customHeight="1"/>
    <row r="2225" s="15" customFormat="1" ht="18" customHeight="1"/>
    <row r="2226" s="15" customFormat="1" ht="18" customHeight="1"/>
    <row r="2227" s="15" customFormat="1" ht="18" customHeight="1"/>
    <row r="2228" s="15" customFormat="1" ht="18" customHeight="1"/>
    <row r="2229" s="15" customFormat="1" ht="18" customHeight="1"/>
    <row r="2230" s="15" customFormat="1" ht="18" customHeight="1"/>
    <row r="2231" s="15" customFormat="1" ht="18" customHeight="1"/>
    <row r="2232" s="15" customFormat="1" ht="18" customHeight="1"/>
    <row r="2233" s="15" customFormat="1" ht="18" customHeight="1"/>
    <row r="2234" s="15" customFormat="1" ht="18" customHeight="1"/>
    <row r="2235" s="15" customFormat="1" ht="18" customHeight="1"/>
    <row r="2236" s="15" customFormat="1" ht="18" customHeight="1"/>
    <row r="2237" s="15" customFormat="1" ht="18" customHeight="1"/>
    <row r="2238" s="15" customFormat="1" ht="18" customHeight="1"/>
    <row r="2239" s="15" customFormat="1" ht="18" customHeight="1"/>
    <row r="2240" s="15" customFormat="1" ht="18" customHeight="1"/>
    <row r="2241" s="15" customFormat="1" ht="18" customHeight="1"/>
    <row r="2242" s="15" customFormat="1" ht="18" customHeight="1"/>
    <row r="2243" s="15" customFormat="1" ht="18" customHeight="1"/>
    <row r="2244" s="15" customFormat="1" ht="18" customHeight="1"/>
    <row r="2245" s="15" customFormat="1" ht="18" customHeight="1"/>
    <row r="2246" s="15" customFormat="1" ht="18" customHeight="1"/>
    <row r="2247" s="15" customFormat="1" ht="18" customHeight="1"/>
    <row r="2248" s="15" customFormat="1" ht="18" customHeight="1"/>
    <row r="2249" s="15" customFormat="1" ht="18" customHeight="1"/>
    <row r="2250" s="15" customFormat="1" ht="18" customHeight="1"/>
    <row r="2251" s="15" customFormat="1" ht="18" customHeight="1"/>
    <row r="2252" s="15" customFormat="1" ht="18" customHeight="1"/>
    <row r="2253" s="15" customFormat="1" ht="18" customHeight="1"/>
    <row r="2254" s="15" customFormat="1" ht="18" customHeight="1"/>
    <row r="2255" s="15" customFormat="1" ht="18" customHeight="1"/>
    <row r="2256" s="15" customFormat="1" ht="18" customHeight="1"/>
    <row r="2257" s="15" customFormat="1" ht="18" customHeight="1"/>
    <row r="2258" s="15" customFormat="1" ht="18" customHeight="1"/>
    <row r="2259" s="15" customFormat="1" ht="18" customHeight="1"/>
    <row r="2260" s="15" customFormat="1" ht="18" customHeight="1"/>
    <row r="2261" s="15" customFormat="1" ht="18" customHeight="1"/>
    <row r="2262" s="15" customFormat="1" ht="18" customHeight="1"/>
    <row r="2263" s="15" customFormat="1" ht="18" customHeight="1"/>
    <row r="2264" s="15" customFormat="1" ht="18" customHeight="1"/>
    <row r="2265" s="15" customFormat="1" ht="18" customHeight="1"/>
    <row r="2266" s="15" customFormat="1" ht="18" customHeight="1"/>
    <row r="2267" s="15" customFormat="1" ht="18" customHeight="1"/>
    <row r="2268" s="15" customFormat="1" ht="18" customHeight="1"/>
    <row r="2269" s="15" customFormat="1" ht="18" customHeight="1"/>
    <row r="2270" s="15" customFormat="1" ht="18" customHeight="1"/>
    <row r="2271" s="15" customFormat="1" ht="18" customHeight="1"/>
    <row r="2272" s="15" customFormat="1" ht="18" customHeight="1"/>
    <row r="2273" s="15" customFormat="1" ht="18" customHeight="1"/>
    <row r="2274" s="15" customFormat="1" ht="18" customHeight="1"/>
    <row r="2275" s="15" customFormat="1" ht="18" customHeight="1"/>
    <row r="2276" s="15" customFormat="1" ht="18" customHeight="1"/>
    <row r="2277" s="15" customFormat="1" ht="18" customHeight="1"/>
    <row r="2278" s="15" customFormat="1" ht="18" customHeight="1"/>
    <row r="2279" s="15" customFormat="1" ht="18" customHeight="1"/>
    <row r="2280" s="15" customFormat="1" ht="18" customHeight="1"/>
    <row r="2281" s="15" customFormat="1" ht="18" customHeight="1"/>
    <row r="2282" s="15" customFormat="1" ht="18" customHeight="1"/>
    <row r="2283" s="15" customFormat="1" ht="18" customHeight="1"/>
    <row r="2284" s="15" customFormat="1" ht="18" customHeight="1"/>
    <row r="2285" s="15" customFormat="1" ht="18" customHeight="1"/>
    <row r="2286" s="15" customFormat="1" ht="18" customHeight="1"/>
    <row r="2287" s="15" customFormat="1" ht="18" customHeight="1"/>
    <row r="2288" s="15" customFormat="1" ht="18" customHeight="1"/>
    <row r="2289" s="15" customFormat="1" ht="18" customHeight="1"/>
    <row r="2290" s="15" customFormat="1" ht="18" customHeight="1"/>
    <row r="2291" s="15" customFormat="1" ht="18" customHeight="1"/>
    <row r="2292" s="15" customFormat="1" ht="18" customHeight="1"/>
    <row r="2293" s="15" customFormat="1" ht="18" customHeight="1"/>
    <row r="2294" s="15" customFormat="1" ht="18" customHeight="1"/>
    <row r="2295" s="15" customFormat="1" ht="18" customHeight="1"/>
    <row r="2296" s="15" customFormat="1" ht="18" customHeight="1"/>
    <row r="2297" s="15" customFormat="1" ht="18" customHeight="1"/>
    <row r="2298" s="15" customFormat="1" ht="18" customHeight="1"/>
    <row r="2299" s="15" customFormat="1" ht="18" customHeight="1"/>
    <row r="2300" s="15" customFormat="1" ht="18" customHeight="1"/>
    <row r="2301" s="15" customFormat="1" ht="18" customHeight="1"/>
    <row r="2302" s="15" customFormat="1" ht="18" customHeight="1"/>
    <row r="2303" s="15" customFormat="1" ht="18" customHeight="1"/>
    <row r="2304" s="15" customFormat="1" ht="18" customHeight="1"/>
    <row r="2305" s="15" customFormat="1" ht="18" customHeight="1"/>
    <row r="2306" s="15" customFormat="1" ht="18" customHeight="1"/>
    <row r="2307" s="15" customFormat="1" ht="18" customHeight="1"/>
    <row r="2308" s="15" customFormat="1" ht="18" customHeight="1"/>
    <row r="2309" s="15" customFormat="1" ht="18" customHeight="1"/>
    <row r="2310" s="15" customFormat="1" ht="18" customHeight="1"/>
    <row r="2311" s="15" customFormat="1" ht="18" customHeight="1"/>
    <row r="2312" s="15" customFormat="1" ht="18" customHeight="1"/>
    <row r="2313" s="15" customFormat="1" ht="18" customHeight="1"/>
    <row r="2314" s="15" customFormat="1" ht="18" customHeight="1"/>
    <row r="2315" s="15" customFormat="1" ht="18" customHeight="1"/>
    <row r="2316" s="15" customFormat="1" ht="18" customHeight="1"/>
    <row r="2317" s="15" customFormat="1" ht="18" customHeight="1"/>
    <row r="2318" s="15" customFormat="1" ht="18" customHeight="1"/>
    <row r="2319" s="15" customFormat="1" ht="18" customHeight="1"/>
    <row r="2320" s="15" customFormat="1" ht="18" customHeight="1"/>
    <row r="2321" s="15" customFormat="1" ht="18" customHeight="1"/>
    <row r="2322" s="15" customFormat="1" ht="18" customHeight="1"/>
    <row r="2323" s="15" customFormat="1" ht="18" customHeight="1"/>
    <row r="2324" s="15" customFormat="1" ht="18" customHeight="1"/>
    <row r="2325" s="15" customFormat="1" ht="18" customHeight="1"/>
    <row r="2326" s="15" customFormat="1" ht="18" customHeight="1"/>
    <row r="2327" s="15" customFormat="1" ht="18" customHeight="1"/>
    <row r="2328" s="15" customFormat="1" ht="18" customHeight="1"/>
    <row r="2329" s="15" customFormat="1" ht="18" customHeight="1"/>
    <row r="2330" s="15" customFormat="1" ht="18" customHeight="1"/>
    <row r="2331" s="15" customFormat="1" ht="18" customHeight="1"/>
    <row r="2332" s="15" customFormat="1" ht="18" customHeight="1"/>
    <row r="2333" s="15" customFormat="1" ht="18" customHeight="1"/>
    <row r="2334" s="15" customFormat="1" ht="18" customHeight="1"/>
    <row r="2335" s="15" customFormat="1" ht="18" customHeight="1"/>
    <row r="2336" s="15" customFormat="1" ht="18" customHeight="1"/>
    <row r="2337" s="15" customFormat="1" ht="18" customHeight="1"/>
    <row r="2338" s="15" customFormat="1" ht="18" customHeight="1"/>
    <row r="2339" s="15" customFormat="1" ht="18" customHeight="1"/>
    <row r="2340" s="15" customFormat="1" ht="18" customHeight="1"/>
    <row r="2341" s="15" customFormat="1" ht="18" customHeight="1"/>
    <row r="2342" s="15" customFormat="1" ht="18" customHeight="1"/>
    <row r="2343" s="15" customFormat="1" ht="18" customHeight="1"/>
    <row r="2344" s="15" customFormat="1" ht="18" customHeight="1"/>
    <row r="2345" s="15" customFormat="1" ht="18" customHeight="1"/>
    <row r="2346" s="15" customFormat="1" ht="18" customHeight="1"/>
    <row r="2347" s="15" customFormat="1" ht="18" customHeight="1"/>
    <row r="2348" s="15" customFormat="1" ht="18" customHeight="1"/>
    <row r="2349" s="15" customFormat="1" ht="18" customHeight="1"/>
    <row r="2350" s="15" customFormat="1" ht="18" customHeight="1"/>
    <row r="2351" s="15" customFormat="1" ht="18" customHeight="1"/>
    <row r="2352" s="15" customFormat="1" ht="18" customHeight="1"/>
    <row r="2353" s="15" customFormat="1" ht="18" customHeight="1"/>
    <row r="2354" s="15" customFormat="1" ht="18" customHeight="1"/>
    <row r="2355" s="15" customFormat="1" ht="18" customHeight="1"/>
    <row r="2356" s="15" customFormat="1" ht="18" customHeight="1"/>
    <row r="2357" s="15" customFormat="1" ht="18" customHeight="1"/>
    <row r="2358" s="15" customFormat="1" ht="18" customHeight="1"/>
    <row r="2359" s="15" customFormat="1" ht="18" customHeight="1"/>
    <row r="2360" s="15" customFormat="1" ht="18" customHeight="1"/>
    <row r="2361" s="15" customFormat="1" ht="18" customHeight="1"/>
    <row r="2362" s="15" customFormat="1" ht="18" customHeight="1"/>
    <row r="2363" s="15" customFormat="1" ht="18" customHeight="1"/>
    <row r="2364" s="15" customFormat="1" ht="18" customHeight="1"/>
    <row r="2365" s="15" customFormat="1" ht="18" customHeight="1"/>
    <row r="2366" s="15" customFormat="1" ht="18" customHeight="1"/>
    <row r="2367" s="15" customFormat="1" ht="18" customHeight="1"/>
    <row r="2368" s="15" customFormat="1" ht="18" customHeight="1"/>
    <row r="2369" s="15" customFormat="1" ht="18" customHeight="1"/>
    <row r="2370" s="15" customFormat="1" ht="18" customHeight="1"/>
    <row r="2371" s="15" customFormat="1" ht="18" customHeight="1"/>
    <row r="2372" s="15" customFormat="1" ht="18" customHeight="1"/>
    <row r="2373" s="15" customFormat="1" ht="18" customHeight="1"/>
    <row r="2374" s="15" customFormat="1" ht="18" customHeight="1"/>
    <row r="2375" s="15" customFormat="1" ht="18" customHeight="1"/>
    <row r="2376" s="15" customFormat="1" ht="18" customHeight="1"/>
    <row r="2377" s="15" customFormat="1" ht="18" customHeight="1"/>
    <row r="2378" s="15" customFormat="1" ht="18" customHeight="1"/>
    <row r="2379" s="15" customFormat="1" ht="18" customHeight="1"/>
    <row r="2380" s="15" customFormat="1" ht="18" customHeight="1"/>
    <row r="2381" s="15" customFormat="1" ht="18" customHeight="1"/>
    <row r="2382" s="15" customFormat="1" ht="18" customHeight="1"/>
    <row r="2383" s="15" customFormat="1" ht="18" customHeight="1"/>
    <row r="2384" s="15" customFormat="1" ht="18" customHeight="1"/>
    <row r="2385" s="15" customFormat="1" ht="18" customHeight="1"/>
    <row r="2386" s="15" customFormat="1" ht="18" customHeight="1"/>
    <row r="2387" s="15" customFormat="1" ht="18" customHeight="1"/>
    <row r="2388" s="15" customFormat="1" ht="18" customHeight="1"/>
    <row r="2389" s="15" customFormat="1" ht="18" customHeight="1"/>
    <row r="2390" s="15" customFormat="1" ht="18" customHeight="1"/>
    <row r="2391" s="15" customFormat="1" ht="18" customHeight="1"/>
    <row r="2392" s="15" customFormat="1" ht="18" customHeight="1"/>
    <row r="2393" s="15" customFormat="1" ht="18" customHeight="1"/>
    <row r="2394" s="15" customFormat="1" ht="18" customHeight="1"/>
    <row r="2395" s="15" customFormat="1" ht="18" customHeight="1"/>
    <row r="2396" s="15" customFormat="1" ht="18" customHeight="1"/>
    <row r="2397" s="15" customFormat="1" ht="18" customHeight="1"/>
    <row r="2398" s="15" customFormat="1" ht="18" customHeight="1"/>
    <row r="2399" s="15" customFormat="1" ht="18" customHeight="1"/>
    <row r="2400" s="15" customFormat="1" ht="18" customHeight="1"/>
    <row r="2401" s="15" customFormat="1" ht="18" customHeight="1"/>
    <row r="2402" s="15" customFormat="1" ht="18" customHeight="1"/>
    <row r="2403" s="15" customFormat="1" ht="18" customHeight="1"/>
    <row r="2404" s="15" customFormat="1" ht="18" customHeight="1"/>
    <row r="2405" s="15" customFormat="1" ht="18" customHeight="1"/>
    <row r="2406" s="15" customFormat="1" ht="18" customHeight="1"/>
    <row r="2407" s="15" customFormat="1" ht="18" customHeight="1"/>
    <row r="2408" s="15" customFormat="1" ht="18" customHeight="1"/>
    <row r="2409" s="15" customFormat="1" ht="18" customHeight="1"/>
    <row r="2410" s="15" customFormat="1" ht="18" customHeight="1"/>
    <row r="2411" s="15" customFormat="1" ht="18" customHeight="1"/>
    <row r="2412" s="15" customFormat="1" ht="18" customHeight="1"/>
    <row r="2413" s="15" customFormat="1" ht="18" customHeight="1"/>
    <row r="2414" s="15" customFormat="1" ht="18" customHeight="1"/>
    <row r="2415" s="15" customFormat="1" ht="18" customHeight="1"/>
    <row r="2416" s="15" customFormat="1" ht="18" customHeight="1"/>
    <row r="2417" s="15" customFormat="1" ht="18" customHeight="1"/>
    <row r="2418" s="15" customFormat="1" ht="18" customHeight="1"/>
    <row r="2419" s="15" customFormat="1" ht="18" customHeight="1"/>
    <row r="2420" s="15" customFormat="1" ht="18" customHeight="1"/>
    <row r="2421" s="15" customFormat="1" ht="18" customHeight="1"/>
    <row r="2422" s="15" customFormat="1" ht="18" customHeight="1"/>
    <row r="2423" s="15" customFormat="1" ht="18" customHeight="1"/>
    <row r="2424" s="15" customFormat="1" ht="18" customHeight="1"/>
    <row r="2425" s="15" customFormat="1" ht="18" customHeight="1"/>
    <row r="2426" s="15" customFormat="1" ht="18" customHeight="1"/>
    <row r="2427" s="15" customFormat="1" ht="18" customHeight="1"/>
    <row r="2428" s="15" customFormat="1" ht="18" customHeight="1"/>
    <row r="2429" s="15" customFormat="1" ht="18" customHeight="1"/>
    <row r="2430" s="15" customFormat="1" ht="18" customHeight="1"/>
    <row r="2431" s="15" customFormat="1" ht="18" customHeight="1"/>
    <row r="2432" s="15" customFormat="1" ht="18" customHeight="1"/>
    <row r="2433" s="15" customFormat="1" ht="18" customHeight="1"/>
    <row r="2434" s="15" customFormat="1" ht="18" customHeight="1"/>
    <row r="2435" s="15" customFormat="1" ht="18" customHeight="1"/>
    <row r="2436" s="15" customFormat="1" ht="18" customHeight="1"/>
    <row r="2437" s="15" customFormat="1" ht="18" customHeight="1"/>
    <row r="2438" s="15" customFormat="1" ht="18" customHeight="1"/>
    <row r="2439" s="15" customFormat="1" ht="18" customHeight="1"/>
    <row r="2440" s="15" customFormat="1" ht="18" customHeight="1"/>
    <row r="2441" s="15" customFormat="1" ht="18" customHeight="1"/>
    <row r="2442" s="15" customFormat="1" ht="18" customHeight="1"/>
    <row r="2443" s="15" customFormat="1" ht="18" customHeight="1"/>
    <row r="2444" s="15" customFormat="1" ht="18" customHeight="1"/>
    <row r="2445" s="15" customFormat="1" ht="18" customHeight="1"/>
    <row r="2446" s="15" customFormat="1" ht="18" customHeight="1"/>
    <row r="2447" s="15" customFormat="1" ht="18" customHeight="1"/>
    <row r="2448" s="15" customFormat="1" ht="18" customHeight="1"/>
    <row r="2449" s="15" customFormat="1" ht="18" customHeight="1"/>
    <row r="2450" s="15" customFormat="1" ht="18" customHeight="1"/>
    <row r="2451" s="15" customFormat="1" ht="18" customHeight="1"/>
    <row r="2452" s="15" customFormat="1" ht="18" customHeight="1"/>
    <row r="2453" s="15" customFormat="1" ht="18" customHeight="1"/>
    <row r="2454" s="15" customFormat="1" ht="18" customHeight="1"/>
    <row r="2455" s="15" customFormat="1" ht="18" customHeight="1"/>
    <row r="2456" s="15" customFormat="1" ht="18" customHeight="1"/>
    <row r="2457" s="15" customFormat="1" ht="18" customHeight="1"/>
    <row r="2458" s="15" customFormat="1" ht="18" customHeight="1"/>
    <row r="2459" s="15" customFormat="1" ht="18" customHeight="1"/>
    <row r="2460" s="15" customFormat="1" ht="18" customHeight="1"/>
    <row r="2461" s="15" customFormat="1" ht="18" customHeight="1"/>
    <row r="2462" s="15" customFormat="1" ht="18" customHeight="1"/>
    <row r="2463" s="15" customFormat="1" ht="18" customHeight="1"/>
    <row r="2464" s="15" customFormat="1" ht="18" customHeight="1"/>
    <row r="2465" s="15" customFormat="1" ht="18" customHeight="1"/>
    <row r="2466" s="15" customFormat="1" ht="18" customHeight="1"/>
    <row r="2467" s="15" customFormat="1" ht="18" customHeight="1"/>
    <row r="2468" s="15" customFormat="1" ht="18" customHeight="1"/>
    <row r="2469" s="15" customFormat="1" ht="18" customHeight="1"/>
    <row r="2470" s="15" customFormat="1" ht="18" customHeight="1"/>
    <row r="2471" s="15" customFormat="1" ht="18" customHeight="1"/>
    <row r="2472" s="15" customFormat="1" ht="18" customHeight="1"/>
    <row r="2473" s="15" customFormat="1" ht="18" customHeight="1"/>
    <row r="2474" s="15" customFormat="1" ht="18" customHeight="1"/>
    <row r="2475" s="15" customFormat="1" ht="18" customHeight="1"/>
    <row r="2476" s="15" customFormat="1" ht="18" customHeight="1"/>
    <row r="2477" s="15" customFormat="1" ht="18" customHeight="1"/>
    <row r="2478" s="15" customFormat="1" ht="18" customHeight="1"/>
    <row r="2479" s="15" customFormat="1" ht="18" customHeight="1"/>
    <row r="2480" s="15" customFormat="1" ht="18" customHeight="1"/>
    <row r="2481" s="15" customFormat="1" ht="18" customHeight="1"/>
    <row r="2482" s="15" customFormat="1" ht="18" customHeight="1"/>
    <row r="2483" s="15" customFormat="1" ht="18" customHeight="1"/>
    <row r="2484" s="15" customFormat="1" ht="18" customHeight="1"/>
    <row r="2485" s="15" customFormat="1" ht="18" customHeight="1"/>
    <row r="2486" s="15" customFormat="1" ht="18" customHeight="1"/>
    <row r="2487" s="15" customFormat="1" ht="18" customHeight="1"/>
    <row r="2488" s="15" customFormat="1" ht="18" customHeight="1"/>
    <row r="2489" s="15" customFormat="1" ht="18" customHeight="1"/>
    <row r="2490" s="15" customFormat="1" ht="18" customHeight="1"/>
    <row r="2491" s="15" customFormat="1" ht="18" customHeight="1"/>
    <row r="2492" s="15" customFormat="1" ht="18" customHeight="1"/>
    <row r="2493" s="15" customFormat="1" ht="18" customHeight="1"/>
    <row r="2494" s="15" customFormat="1" ht="18" customHeight="1"/>
    <row r="2495" s="15" customFormat="1" ht="18" customHeight="1"/>
    <row r="2496" s="15" customFormat="1" ht="18" customHeight="1"/>
    <row r="2497" s="15" customFormat="1" ht="18" customHeight="1"/>
    <row r="2498" s="15" customFormat="1" ht="18" customHeight="1"/>
    <row r="2499" s="15" customFormat="1" ht="18" customHeight="1"/>
    <row r="2500" s="15" customFormat="1" ht="18" customHeight="1"/>
    <row r="2501" s="15" customFormat="1" ht="18" customHeight="1"/>
    <row r="2502" s="15" customFormat="1" ht="18" customHeight="1"/>
    <row r="2503" s="15" customFormat="1" ht="18" customHeight="1"/>
    <row r="2504" s="15" customFormat="1" ht="18" customHeight="1"/>
    <row r="2505" s="15" customFormat="1" ht="18" customHeight="1"/>
    <row r="2506" s="15" customFormat="1" ht="18" customHeight="1"/>
    <row r="2507" s="15" customFormat="1" ht="18" customHeight="1"/>
    <row r="2508" s="15" customFormat="1" ht="18" customHeight="1"/>
    <row r="2509" s="15" customFormat="1" ht="18" customHeight="1"/>
    <row r="2510" s="15" customFormat="1" ht="18" customHeight="1"/>
    <row r="2511" s="15" customFormat="1" ht="18" customHeight="1"/>
    <row r="2512" s="15" customFormat="1" ht="18" customHeight="1"/>
    <row r="2513" s="15" customFormat="1" ht="18" customHeight="1"/>
    <row r="2514" s="15" customFormat="1" ht="18" customHeight="1"/>
    <row r="2515" s="15" customFormat="1" ht="18" customHeight="1"/>
    <row r="2516" s="15" customFormat="1" ht="18" customHeight="1"/>
    <row r="2517" s="15" customFormat="1" ht="18" customHeight="1"/>
    <row r="2518" s="15" customFormat="1" ht="18" customHeight="1"/>
    <row r="2519" s="15" customFormat="1" ht="18" customHeight="1"/>
    <row r="2520" s="15" customFormat="1" ht="18" customHeight="1"/>
    <row r="2521" s="15" customFormat="1" ht="18" customHeight="1"/>
    <row r="2522" s="15" customFormat="1" ht="18" customHeight="1"/>
    <row r="2523" s="15" customFormat="1" ht="18" customHeight="1"/>
    <row r="2524" s="15" customFormat="1" ht="18" customHeight="1"/>
    <row r="2525" s="15" customFormat="1" ht="18" customHeight="1"/>
    <row r="2526" s="15" customFormat="1" ht="18" customHeight="1"/>
    <row r="2527" s="15" customFormat="1" ht="18" customHeight="1"/>
    <row r="2528" s="15" customFormat="1" ht="18" customHeight="1"/>
    <row r="2529" s="15" customFormat="1" ht="18" customHeight="1"/>
    <row r="2530" s="15" customFormat="1" ht="18" customHeight="1"/>
    <row r="2531" s="15" customFormat="1" ht="18" customHeight="1"/>
    <row r="2532" s="15" customFormat="1" ht="18" customHeight="1"/>
    <row r="2533" s="15" customFormat="1" ht="18" customHeight="1"/>
    <row r="2534" s="15" customFormat="1" ht="18" customHeight="1"/>
    <row r="2535" s="15" customFormat="1" ht="18" customHeight="1"/>
    <row r="2536" s="15" customFormat="1" ht="18" customHeight="1"/>
    <row r="2537" s="15" customFormat="1" ht="18" customHeight="1"/>
    <row r="2538" s="15" customFormat="1" ht="18" customHeight="1"/>
    <row r="2539" s="15" customFormat="1" ht="18" customHeight="1"/>
    <row r="2540" s="15" customFormat="1" ht="18" customHeight="1"/>
    <row r="2541" s="15" customFormat="1" ht="18" customHeight="1"/>
    <row r="2542" s="15" customFormat="1" ht="18" customHeight="1"/>
    <row r="2543" s="15" customFormat="1" ht="18" customHeight="1"/>
    <row r="2544" s="15" customFormat="1" ht="18" customHeight="1"/>
    <row r="2545" s="15" customFormat="1" ht="18" customHeight="1"/>
    <row r="2546" s="15" customFormat="1" ht="18" customHeight="1"/>
    <row r="2547" s="15" customFormat="1" ht="18" customHeight="1"/>
    <row r="2548" s="15" customFormat="1" ht="18" customHeight="1"/>
    <row r="2549" s="15" customFormat="1" ht="18" customHeight="1"/>
    <row r="2550" s="15" customFormat="1" ht="18" customHeight="1"/>
    <row r="2551" s="15" customFormat="1" ht="18" customHeight="1"/>
    <row r="2552" s="15" customFormat="1" ht="18" customHeight="1"/>
    <row r="2553" s="15" customFormat="1" ht="18" customHeight="1"/>
    <row r="2554" s="15" customFormat="1" ht="18" customHeight="1"/>
    <row r="2555" s="15" customFormat="1" ht="18" customHeight="1"/>
    <row r="2556" s="15" customFormat="1" ht="18" customHeight="1"/>
    <row r="2557" s="15" customFormat="1" ht="18" customHeight="1"/>
    <row r="2558" s="15" customFormat="1" ht="18" customHeight="1"/>
    <row r="2559" s="15" customFormat="1" ht="18" customHeight="1"/>
    <row r="2560" s="15" customFormat="1" ht="18" customHeight="1"/>
    <row r="2561" s="15" customFormat="1" ht="18" customHeight="1"/>
    <row r="2562" s="15" customFormat="1" ht="18" customHeight="1"/>
    <row r="2563" s="15" customFormat="1" ht="18" customHeight="1"/>
    <row r="2564" s="15" customFormat="1" ht="18" customHeight="1"/>
    <row r="2565" s="15" customFormat="1" ht="18" customHeight="1"/>
    <row r="2566" s="15" customFormat="1" ht="18" customHeight="1"/>
    <row r="2567" s="15" customFormat="1" ht="18" customHeight="1"/>
    <row r="2568" s="15" customFormat="1" ht="18" customHeight="1"/>
    <row r="2569" s="15" customFormat="1" ht="18" customHeight="1"/>
    <row r="2570" s="15" customFormat="1" ht="18" customHeight="1"/>
    <row r="2571" s="15" customFormat="1" ht="18" customHeight="1"/>
    <row r="2572" s="15" customFormat="1" ht="18" customHeight="1"/>
    <row r="2573" s="15" customFormat="1" ht="18" customHeight="1"/>
    <row r="2574" s="15" customFormat="1" ht="18" customHeight="1"/>
    <row r="2575" s="15" customFormat="1" ht="18" customHeight="1"/>
    <row r="2576" s="15" customFormat="1" ht="18" customHeight="1"/>
    <row r="2577" s="15" customFormat="1" ht="18" customHeight="1"/>
    <row r="2578" s="15" customFormat="1" ht="18" customHeight="1"/>
    <row r="2579" s="15" customFormat="1" ht="18" customHeight="1"/>
    <row r="2580" s="15" customFormat="1" ht="18" customHeight="1"/>
    <row r="2581" s="15" customFormat="1" ht="18" customHeight="1"/>
    <row r="2582" s="15" customFormat="1" ht="18" customHeight="1"/>
    <row r="2583" s="15" customFormat="1" ht="18" customHeight="1"/>
    <row r="2584" s="15" customFormat="1" ht="18" customHeight="1"/>
    <row r="2585" s="15" customFormat="1" ht="18" customHeight="1"/>
    <row r="2586" s="15" customFormat="1" ht="18" customHeight="1"/>
    <row r="2587" s="15" customFormat="1" ht="18" customHeight="1"/>
    <row r="2588" s="15" customFormat="1" ht="18" customHeight="1"/>
    <row r="2589" s="15" customFormat="1" ht="18" customHeight="1"/>
    <row r="2590" s="15" customFormat="1" ht="18" customHeight="1"/>
    <row r="2591" s="15" customFormat="1" ht="18" customHeight="1"/>
    <row r="2592" s="15" customFormat="1" ht="18" customHeight="1"/>
    <row r="2593" s="15" customFormat="1" ht="18" customHeight="1"/>
    <row r="2594" s="15" customFormat="1" ht="18" customHeight="1"/>
    <row r="2595" s="15" customFormat="1" ht="18" customHeight="1"/>
    <row r="2596" s="15" customFormat="1" ht="18" customHeight="1"/>
    <row r="2597" s="15" customFormat="1" ht="18" customHeight="1"/>
    <row r="2598" s="15" customFormat="1" ht="18" customHeight="1"/>
    <row r="2599" s="15" customFormat="1" ht="18" customHeight="1"/>
    <row r="2600" s="15" customFormat="1" ht="18" customHeight="1"/>
    <row r="2601" s="15" customFormat="1" ht="18" customHeight="1"/>
    <row r="2602" s="15" customFormat="1" ht="18" customHeight="1"/>
    <row r="2603" s="15" customFormat="1" ht="18" customHeight="1"/>
    <row r="2604" s="15" customFormat="1" ht="18" customHeight="1"/>
    <row r="2605" s="15" customFormat="1" ht="18" customHeight="1"/>
    <row r="2606" s="15" customFormat="1" ht="18" customHeight="1"/>
    <row r="2607" s="15" customFormat="1" ht="18" customHeight="1"/>
    <row r="2608" s="15" customFormat="1" ht="18" customHeight="1"/>
    <row r="2609" s="15" customFormat="1" ht="18" customHeight="1"/>
    <row r="2610" s="15" customFormat="1" ht="18" customHeight="1"/>
    <row r="2611" s="15" customFormat="1" ht="18" customHeight="1"/>
    <row r="2612" s="15" customFormat="1" ht="18" customHeight="1"/>
    <row r="2613" s="15" customFormat="1" ht="18" customHeight="1"/>
    <row r="2614" s="15" customFormat="1" ht="18" customHeight="1"/>
    <row r="2615" s="15" customFormat="1" ht="18" customHeight="1"/>
    <row r="2616" s="15" customFormat="1" ht="18" customHeight="1"/>
    <row r="2617" s="15" customFormat="1" ht="18" customHeight="1"/>
    <row r="2618" s="15" customFormat="1" ht="18" customHeight="1"/>
    <row r="2619" s="15" customFormat="1" ht="18" customHeight="1"/>
    <row r="2620" s="15" customFormat="1" ht="18" customHeight="1"/>
    <row r="2621" s="15" customFormat="1" ht="18" customHeight="1"/>
    <row r="2622" s="15" customFormat="1" ht="18" customHeight="1"/>
    <row r="2623" s="15" customFormat="1" ht="18" customHeight="1"/>
    <row r="2624" s="15" customFormat="1" ht="18" customHeight="1"/>
    <row r="2625" s="15" customFormat="1" ht="18" customHeight="1"/>
    <row r="2626" s="15" customFormat="1" ht="18" customHeight="1"/>
    <row r="2627" s="15" customFormat="1" ht="18" customHeight="1"/>
    <row r="2628" s="15" customFormat="1" ht="18" customHeight="1"/>
    <row r="2629" s="15" customFormat="1" ht="18" customHeight="1"/>
    <row r="2630" s="15" customFormat="1" ht="18" customHeight="1"/>
    <row r="2631" s="15" customFormat="1" ht="18" customHeight="1"/>
    <row r="2632" s="15" customFormat="1" ht="18" customHeight="1"/>
    <row r="2633" s="15" customFormat="1" ht="18" customHeight="1"/>
    <row r="2634" s="15" customFormat="1" ht="18" customHeight="1"/>
    <row r="2635" s="15" customFormat="1" ht="18" customHeight="1"/>
    <row r="2636" s="15" customFormat="1" ht="18" customHeight="1"/>
    <row r="2637" s="15" customFormat="1" ht="18" customHeight="1"/>
    <row r="2638" s="15" customFormat="1" ht="18" customHeight="1"/>
    <row r="2639" s="15" customFormat="1" ht="18" customHeight="1"/>
    <row r="2640" s="15" customFormat="1" ht="18" customHeight="1"/>
    <row r="2641" s="15" customFormat="1" ht="18" customHeight="1"/>
    <row r="2642" s="15" customFormat="1" ht="18" customHeight="1"/>
    <row r="2643" s="15" customFormat="1" ht="18" customHeight="1"/>
    <row r="2644" s="15" customFormat="1" ht="18" customHeight="1"/>
    <row r="2645" s="15" customFormat="1" ht="18" customHeight="1"/>
    <row r="2646" s="15" customFormat="1" ht="18" customHeight="1"/>
    <row r="2647" s="15" customFormat="1" ht="18" customHeight="1"/>
    <row r="2648" s="15" customFormat="1" ht="18" customHeight="1"/>
    <row r="2649" s="15" customFormat="1" ht="18" customHeight="1"/>
    <row r="2650" s="15" customFormat="1" ht="18" customHeight="1"/>
    <row r="2651" s="15" customFormat="1" ht="18" customHeight="1"/>
    <row r="2652" s="15" customFormat="1" ht="18" customHeight="1"/>
    <row r="2653" s="15" customFormat="1" ht="18" customHeight="1"/>
    <row r="2654" s="15" customFormat="1" ht="18" customHeight="1"/>
    <row r="2655" s="15" customFormat="1" ht="18" customHeight="1"/>
    <row r="2656" s="15" customFormat="1" ht="18" customHeight="1"/>
    <row r="2657" s="15" customFormat="1" ht="18" customHeight="1"/>
    <row r="2658" s="15" customFormat="1" ht="18" customHeight="1"/>
    <row r="2659" s="15" customFormat="1" ht="18" customHeight="1"/>
    <row r="2660" s="15" customFormat="1" ht="18" customHeight="1"/>
    <row r="2661" s="15" customFormat="1" ht="18" customHeight="1"/>
    <row r="2662" s="15" customFormat="1" ht="18" customHeight="1"/>
    <row r="2663" s="15" customFormat="1" ht="18" customHeight="1"/>
    <row r="2664" s="15" customFormat="1" ht="18" customHeight="1"/>
    <row r="2665" s="15" customFormat="1" ht="18" customHeight="1"/>
    <row r="2666" s="15" customFormat="1" ht="18" customHeight="1"/>
    <row r="2667" s="15" customFormat="1" ht="18" customHeight="1"/>
    <row r="2668" s="15" customFormat="1" ht="18" customHeight="1"/>
    <row r="2669" s="15" customFormat="1" ht="18" customHeight="1"/>
    <row r="2670" s="15" customFormat="1" ht="18" customHeight="1"/>
    <row r="2671" s="15" customFormat="1" ht="18" customHeight="1"/>
    <row r="2672" s="15" customFormat="1" ht="18" customHeight="1"/>
    <row r="2673" s="15" customFormat="1" ht="18" customHeight="1"/>
    <row r="2674" s="15" customFormat="1" ht="18" customHeight="1"/>
    <row r="2675" s="15" customFormat="1" ht="18" customHeight="1"/>
    <row r="2676" s="15" customFormat="1" ht="18" customHeight="1"/>
    <row r="2677" s="15" customFormat="1" ht="18" customHeight="1"/>
    <row r="2678" s="15" customFormat="1" ht="18" customHeight="1"/>
    <row r="2679" s="15" customFormat="1" ht="18" customHeight="1"/>
    <row r="2680" s="15" customFormat="1" ht="18" customHeight="1"/>
    <row r="2681" s="15" customFormat="1" ht="18" customHeight="1"/>
    <row r="2682" s="15" customFormat="1" ht="18" customHeight="1"/>
    <row r="2683" s="15" customFormat="1" ht="18" customHeight="1"/>
    <row r="2684" s="15" customFormat="1" ht="18" customHeight="1"/>
    <row r="2685" s="15" customFormat="1" ht="18" customHeight="1"/>
    <row r="2686" s="15" customFormat="1" ht="18" customHeight="1"/>
    <row r="2687" s="15" customFormat="1" ht="18" customHeight="1"/>
    <row r="2688" s="15" customFormat="1" ht="18" customHeight="1"/>
    <row r="2689" s="15" customFormat="1" ht="18" customHeight="1"/>
    <row r="2690" s="15" customFormat="1" ht="18" customHeight="1"/>
    <row r="2691" s="15" customFormat="1" ht="18" customHeight="1"/>
    <row r="2692" s="15" customFormat="1" ht="18" customHeight="1"/>
    <row r="2693" s="15" customFormat="1" ht="18" customHeight="1"/>
    <row r="2694" s="15" customFormat="1" ht="18" customHeight="1"/>
    <row r="2695" s="15" customFormat="1" ht="18" customHeight="1"/>
    <row r="2696" s="15" customFormat="1" ht="18" customHeight="1"/>
    <row r="2697" s="15" customFormat="1" ht="18" customHeight="1"/>
    <row r="2698" s="15" customFormat="1" ht="18" customHeight="1"/>
    <row r="2699" s="15" customFormat="1" ht="18" customHeight="1"/>
    <row r="2700" s="15" customFormat="1" ht="18" customHeight="1"/>
    <row r="2701" s="15" customFormat="1" ht="18" customHeight="1"/>
    <row r="2702" s="15" customFormat="1" ht="18" customHeight="1"/>
    <row r="2703" s="15" customFormat="1" ht="18" customHeight="1"/>
    <row r="2704" s="15" customFormat="1" ht="18" customHeight="1"/>
    <row r="2705" spans="1:5" s="15" customFormat="1" ht="18" customHeight="1"/>
    <row r="2706" spans="1:5" s="15" customFormat="1" ht="18" customHeight="1"/>
    <row r="2707" spans="1:5" s="15" customFormat="1" ht="18" customHeight="1"/>
    <row r="2708" spans="1:5" s="15" customFormat="1" ht="18" customHeight="1"/>
    <row r="2709" spans="1:5" s="15" customFormat="1" ht="18" customHeight="1"/>
    <row r="2710" spans="1:5" s="15" customFormat="1" ht="18" customHeight="1"/>
    <row r="2711" spans="1:5" s="15" customFormat="1" ht="18" customHeight="1"/>
    <row r="2712" spans="1:5" s="15" customFormat="1" ht="18" customHeight="1"/>
    <row r="2713" spans="1:5" s="15" customFormat="1" ht="18" customHeight="1"/>
    <row r="2714" spans="1:5" s="15" customFormat="1" ht="18" customHeight="1"/>
    <row r="2715" spans="1:5" s="15" customFormat="1" ht="18" customHeight="1"/>
    <row r="2716" spans="1:5" s="15" customFormat="1" ht="18" customHeight="1">
      <c r="A2716" s="37"/>
      <c r="B2716" s="37"/>
      <c r="C2716" s="37"/>
      <c r="D2716" s="37"/>
      <c r="E2716" s="37"/>
    </row>
    <row r="2717" spans="1:5" s="15" customFormat="1" ht="18" customHeight="1">
      <c r="A2717" s="37"/>
      <c r="B2717" s="37"/>
      <c r="C2717" s="37"/>
      <c r="D2717" s="37"/>
      <c r="E2717" s="37"/>
    </row>
    <row r="2718" spans="1:5" s="15" customFormat="1" ht="18" customHeight="1">
      <c r="A2718" s="37"/>
      <c r="B2718" s="37"/>
      <c r="C2718" s="37"/>
      <c r="D2718" s="37"/>
      <c r="E2718" s="37"/>
    </row>
    <row r="2719" spans="1:5" s="15" customFormat="1" ht="18" customHeight="1">
      <c r="A2719" s="37"/>
      <c r="B2719" s="37"/>
      <c r="C2719" s="37"/>
      <c r="D2719" s="37"/>
      <c r="E2719" s="37"/>
    </row>
    <row r="2720" spans="1:5" s="15" customFormat="1" ht="18" customHeight="1">
      <c r="A2720" s="37"/>
      <c r="B2720" s="37"/>
      <c r="C2720" s="37"/>
      <c r="D2720" s="37"/>
      <c r="E2720" s="37"/>
    </row>
    <row r="2721" spans="1:5" s="15" customFormat="1" ht="18" customHeight="1">
      <c r="A2721" s="37"/>
      <c r="B2721" s="37"/>
      <c r="C2721" s="37"/>
      <c r="D2721" s="37"/>
      <c r="E2721" s="37"/>
    </row>
    <row r="2722" spans="1:5" s="15" customFormat="1" ht="18" customHeight="1">
      <c r="A2722" s="37"/>
      <c r="B2722" s="37"/>
      <c r="C2722" s="37"/>
      <c r="D2722" s="37"/>
      <c r="E2722" s="37"/>
    </row>
    <row r="2723" spans="1:5" s="15" customFormat="1" ht="18" customHeight="1">
      <c r="A2723" s="37"/>
      <c r="B2723" s="37"/>
      <c r="C2723" s="37"/>
      <c r="D2723" s="37"/>
      <c r="E2723" s="37"/>
    </row>
    <row r="2724" spans="1:5" s="15" customFormat="1" ht="18" customHeight="1">
      <c r="A2724" s="37"/>
      <c r="B2724" s="37"/>
      <c r="C2724" s="37"/>
      <c r="D2724" s="37"/>
      <c r="E2724" s="37"/>
    </row>
    <row r="2725" spans="1:5" s="15" customFormat="1" ht="18" customHeight="1">
      <c r="A2725" s="37"/>
      <c r="B2725" s="37"/>
      <c r="C2725" s="37"/>
      <c r="D2725" s="37"/>
      <c r="E2725" s="37"/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24"/>
  <sheetViews>
    <sheetView workbookViewId="0">
      <selection activeCell="J1" sqref="J1"/>
    </sheetView>
  </sheetViews>
  <sheetFormatPr baseColWidth="10" defaultColWidth="8.83203125" defaultRowHeight="18" customHeight="1"/>
  <cols>
    <col min="1" max="1" width="7.6640625" style="2" bestFit="1" customWidth="1"/>
    <col min="2" max="2" width="6" style="2" bestFit="1" customWidth="1"/>
    <col min="3" max="3" width="6.1640625" style="2" bestFit="1" customWidth="1"/>
    <col min="4" max="4" width="9.33203125" style="2" bestFit="1" customWidth="1"/>
    <col min="5" max="5" width="20.1640625" style="11" bestFit="1" customWidth="1"/>
    <col min="6" max="6" width="8.83203125" style="11" bestFit="1" customWidth="1"/>
    <col min="7" max="7" width="7.1640625" style="11" bestFit="1" customWidth="1"/>
    <col min="8" max="8" width="9.33203125" style="2" bestFit="1" customWidth="1"/>
    <col min="9" max="9" width="7.1640625" style="11" bestFit="1" customWidth="1"/>
    <col min="10" max="10" width="13.5" style="9" bestFit="1" customWidth="1"/>
    <col min="11" max="12" width="10.6640625" style="10" customWidth="1"/>
    <col min="13" max="14" width="8.83203125" style="10"/>
    <col min="15" max="16384" width="8.83203125" style="2"/>
  </cols>
  <sheetData>
    <row r="1" spans="1:10" ht="18" customHeight="1">
      <c r="A1" s="16" t="s">
        <v>79</v>
      </c>
      <c r="B1" s="16" t="s">
        <v>43</v>
      </c>
      <c r="C1" s="16" t="s">
        <v>44</v>
      </c>
      <c r="D1" s="16" t="s">
        <v>46</v>
      </c>
      <c r="E1" s="19" t="s">
        <v>42</v>
      </c>
      <c r="F1" s="19" t="s">
        <v>81</v>
      </c>
      <c r="G1" s="19" t="s">
        <v>45</v>
      </c>
      <c r="H1" s="18" t="s">
        <v>83</v>
      </c>
      <c r="I1" s="19" t="s">
        <v>45</v>
      </c>
      <c r="J1" s="20" t="s">
        <v>100</v>
      </c>
    </row>
    <row r="2" spans="1:10" ht="18" customHeight="1">
      <c r="A2" s="2" t="s">
        <v>26</v>
      </c>
      <c r="B2" s="2">
        <v>0</v>
      </c>
      <c r="C2" s="2">
        <v>0</v>
      </c>
      <c r="D2" s="2">
        <f t="shared" ref="D2:D65" si="0">B2+C2</f>
        <v>0</v>
      </c>
      <c r="E2" s="11" t="s">
        <v>15</v>
      </c>
      <c r="F2" s="11" t="s">
        <v>15</v>
      </c>
      <c r="G2" s="11">
        <v>1</v>
      </c>
      <c r="H2" s="3">
        <v>310831</v>
      </c>
      <c r="I2" s="11">
        <v>1</v>
      </c>
      <c r="J2" s="9">
        <f>H2/10000</f>
        <v>31.083100000000002</v>
      </c>
    </row>
    <row r="3" spans="1:10" ht="18" customHeight="1">
      <c r="A3" s="2" t="s">
        <v>26</v>
      </c>
      <c r="B3" s="2">
        <v>0</v>
      </c>
      <c r="C3" s="2">
        <v>0</v>
      </c>
      <c r="D3" s="2">
        <f t="shared" si="0"/>
        <v>0</v>
      </c>
      <c r="E3" s="11" t="s">
        <v>15</v>
      </c>
      <c r="F3" s="11" t="s">
        <v>15</v>
      </c>
      <c r="G3" s="11">
        <v>2</v>
      </c>
      <c r="H3" s="3">
        <v>281989</v>
      </c>
      <c r="I3" s="11">
        <v>2</v>
      </c>
      <c r="J3" s="9">
        <f t="shared" ref="J3:J66" si="1">H3/10000</f>
        <v>28.198899999999998</v>
      </c>
    </row>
    <row r="4" spans="1:10" ht="18" customHeight="1">
      <c r="A4" s="2" t="s">
        <v>26</v>
      </c>
      <c r="B4" s="2">
        <v>0</v>
      </c>
      <c r="C4" s="2">
        <v>0</v>
      </c>
      <c r="D4" s="2">
        <f t="shared" si="0"/>
        <v>0</v>
      </c>
      <c r="E4" s="11" t="s">
        <v>15</v>
      </c>
      <c r="F4" s="11" t="s">
        <v>15</v>
      </c>
      <c r="G4" s="11">
        <v>3</v>
      </c>
      <c r="H4" s="3">
        <v>287889</v>
      </c>
      <c r="I4" s="11">
        <v>3</v>
      </c>
      <c r="J4" s="9">
        <f t="shared" si="1"/>
        <v>28.788900000000002</v>
      </c>
    </row>
    <row r="5" spans="1:10" ht="18" customHeight="1">
      <c r="A5" s="2" t="s">
        <v>26</v>
      </c>
      <c r="B5" s="2">
        <v>0</v>
      </c>
      <c r="C5" s="2">
        <v>0</v>
      </c>
      <c r="D5" s="2">
        <f t="shared" si="0"/>
        <v>0</v>
      </c>
      <c r="E5" s="11" t="s">
        <v>15</v>
      </c>
      <c r="F5" s="11" t="s">
        <v>15</v>
      </c>
      <c r="G5" s="11">
        <v>4</v>
      </c>
      <c r="H5" s="3">
        <v>290896</v>
      </c>
      <c r="I5" s="11">
        <v>4</v>
      </c>
      <c r="J5" s="9">
        <f t="shared" si="1"/>
        <v>29.089600000000001</v>
      </c>
    </row>
    <row r="6" spans="1:10" ht="18" customHeight="1">
      <c r="A6" s="2" t="s">
        <v>26</v>
      </c>
      <c r="B6" s="2">
        <v>0</v>
      </c>
      <c r="C6" s="2">
        <v>0</v>
      </c>
      <c r="D6" s="2">
        <f t="shared" si="0"/>
        <v>0</v>
      </c>
      <c r="E6" s="11" t="s">
        <v>15</v>
      </c>
      <c r="F6" s="11" t="s">
        <v>15</v>
      </c>
      <c r="G6" s="11">
        <v>5</v>
      </c>
      <c r="H6" s="3">
        <v>292992</v>
      </c>
      <c r="I6" s="11">
        <v>5</v>
      </c>
      <c r="J6" s="9">
        <f t="shared" si="1"/>
        <v>29.299199999999999</v>
      </c>
    </row>
    <row r="7" spans="1:10" ht="18" customHeight="1">
      <c r="A7" s="2" t="s">
        <v>26</v>
      </c>
      <c r="B7" s="2">
        <v>0</v>
      </c>
      <c r="C7" s="2">
        <v>0</v>
      </c>
      <c r="D7" s="2">
        <f t="shared" si="0"/>
        <v>0</v>
      </c>
      <c r="E7" s="11" t="s">
        <v>15</v>
      </c>
      <c r="F7" s="11" t="s">
        <v>15</v>
      </c>
      <c r="G7" s="11">
        <v>6</v>
      </c>
      <c r="H7" s="3">
        <v>292681</v>
      </c>
      <c r="I7" s="11">
        <v>6</v>
      </c>
      <c r="J7" s="9">
        <f t="shared" si="1"/>
        <v>29.2681</v>
      </c>
    </row>
    <row r="8" spans="1:10" ht="18" customHeight="1">
      <c r="A8" s="2" t="s">
        <v>26</v>
      </c>
      <c r="B8" s="2">
        <v>0</v>
      </c>
      <c r="C8" s="2">
        <v>0</v>
      </c>
      <c r="D8" s="2">
        <f t="shared" si="0"/>
        <v>0</v>
      </c>
      <c r="E8" s="11" t="s">
        <v>15</v>
      </c>
      <c r="F8" s="11" t="s">
        <v>15</v>
      </c>
      <c r="G8" s="11">
        <v>7</v>
      </c>
      <c r="H8" s="3">
        <v>294590</v>
      </c>
      <c r="I8" s="11">
        <v>7</v>
      </c>
      <c r="J8" s="9">
        <f t="shared" si="1"/>
        <v>29.459</v>
      </c>
    </row>
    <row r="9" spans="1:10" ht="18" customHeight="1">
      <c r="A9" s="2" t="s">
        <v>26</v>
      </c>
      <c r="B9" s="2">
        <v>0</v>
      </c>
      <c r="C9" s="2">
        <v>0</v>
      </c>
      <c r="D9" s="2">
        <f t="shared" si="0"/>
        <v>0</v>
      </c>
      <c r="E9" s="11" t="s">
        <v>15</v>
      </c>
      <c r="F9" s="11" t="s">
        <v>15</v>
      </c>
      <c r="G9" s="11">
        <v>8</v>
      </c>
      <c r="H9" s="3">
        <v>295042</v>
      </c>
      <c r="I9" s="11">
        <v>8</v>
      </c>
      <c r="J9" s="9">
        <f t="shared" si="1"/>
        <v>29.504200000000001</v>
      </c>
    </row>
    <row r="10" spans="1:10" ht="18" customHeight="1">
      <c r="A10" s="2" t="s">
        <v>26</v>
      </c>
      <c r="B10" s="2">
        <v>0</v>
      </c>
      <c r="C10" s="2">
        <v>0</v>
      </c>
      <c r="D10" s="2">
        <f t="shared" si="0"/>
        <v>0</v>
      </c>
      <c r="E10" s="11" t="s">
        <v>15</v>
      </c>
      <c r="F10" s="11" t="s">
        <v>15</v>
      </c>
      <c r="G10" s="11">
        <v>9</v>
      </c>
      <c r="H10" s="3">
        <v>298396</v>
      </c>
      <c r="I10" s="11">
        <v>9</v>
      </c>
      <c r="J10" s="9">
        <f t="shared" si="1"/>
        <v>29.839600000000001</v>
      </c>
    </row>
    <row r="11" spans="1:10" ht="18" customHeight="1">
      <c r="A11" s="2" t="s">
        <v>26</v>
      </c>
      <c r="B11" s="2">
        <v>0</v>
      </c>
      <c r="C11" s="2">
        <v>0</v>
      </c>
      <c r="D11" s="2">
        <f t="shared" si="0"/>
        <v>0</v>
      </c>
      <c r="E11" s="11" t="s">
        <v>15</v>
      </c>
      <c r="F11" s="11" t="s">
        <v>15</v>
      </c>
      <c r="G11" s="11">
        <v>10</v>
      </c>
      <c r="H11" s="3">
        <v>300346</v>
      </c>
      <c r="I11" s="11">
        <v>10</v>
      </c>
      <c r="J11" s="9">
        <f t="shared" si="1"/>
        <v>30.034600000000001</v>
      </c>
    </row>
    <row r="12" spans="1:10" ht="18" customHeight="1">
      <c r="A12" s="2" t="s">
        <v>26</v>
      </c>
      <c r="B12" s="2">
        <v>0</v>
      </c>
      <c r="C12" s="2">
        <v>0</v>
      </c>
      <c r="D12" s="2">
        <f t="shared" si="0"/>
        <v>0</v>
      </c>
      <c r="E12" s="11" t="s">
        <v>15</v>
      </c>
      <c r="F12" s="11" t="s">
        <v>15</v>
      </c>
      <c r="G12" s="11">
        <v>11</v>
      </c>
      <c r="H12" s="3">
        <v>298025</v>
      </c>
      <c r="I12" s="11">
        <v>11</v>
      </c>
      <c r="J12" s="9">
        <f t="shared" si="1"/>
        <v>29.802499999999998</v>
      </c>
    </row>
    <row r="13" spans="1:10" ht="18" customHeight="1">
      <c r="A13" s="2" t="s">
        <v>26</v>
      </c>
      <c r="B13" s="2">
        <v>0</v>
      </c>
      <c r="C13" s="2">
        <v>0</v>
      </c>
      <c r="D13" s="2">
        <f t="shared" si="0"/>
        <v>0</v>
      </c>
      <c r="E13" s="11" t="s">
        <v>15</v>
      </c>
      <c r="F13" s="11" t="s">
        <v>15</v>
      </c>
      <c r="G13" s="11">
        <v>12</v>
      </c>
      <c r="H13" s="3">
        <v>297700</v>
      </c>
      <c r="I13" s="11">
        <v>12</v>
      </c>
      <c r="J13" s="9">
        <f t="shared" si="1"/>
        <v>29.77</v>
      </c>
    </row>
    <row r="14" spans="1:10" ht="18" customHeight="1">
      <c r="A14" s="2" t="s">
        <v>26</v>
      </c>
      <c r="B14" s="2">
        <v>0</v>
      </c>
      <c r="C14" s="2">
        <v>0</v>
      </c>
      <c r="D14" s="2">
        <f t="shared" si="0"/>
        <v>0</v>
      </c>
      <c r="E14" s="11" t="s">
        <v>15</v>
      </c>
      <c r="F14" s="11" t="s">
        <v>15</v>
      </c>
      <c r="G14" s="11">
        <v>13</v>
      </c>
      <c r="H14" s="3">
        <v>299503</v>
      </c>
      <c r="I14" s="11">
        <v>13</v>
      </c>
      <c r="J14" s="9">
        <f t="shared" si="1"/>
        <v>29.950299999999999</v>
      </c>
    </row>
    <row r="15" spans="1:10" ht="18" customHeight="1">
      <c r="A15" s="2" t="s">
        <v>26</v>
      </c>
      <c r="B15" s="2">
        <v>0</v>
      </c>
      <c r="C15" s="2">
        <v>0</v>
      </c>
      <c r="D15" s="2">
        <f t="shared" si="0"/>
        <v>0</v>
      </c>
      <c r="E15" s="11" t="s">
        <v>15</v>
      </c>
      <c r="F15" s="11" t="s">
        <v>15</v>
      </c>
      <c r="G15" s="11">
        <v>14</v>
      </c>
      <c r="H15" s="3">
        <v>300619</v>
      </c>
      <c r="I15" s="11">
        <v>14</v>
      </c>
      <c r="J15" s="9">
        <f t="shared" si="1"/>
        <v>30.061900000000001</v>
      </c>
    </row>
    <row r="16" spans="1:10" ht="18" customHeight="1">
      <c r="A16" s="2" t="s">
        <v>26</v>
      </c>
      <c r="B16" s="2">
        <v>0</v>
      </c>
      <c r="C16" s="2">
        <v>0</v>
      </c>
      <c r="D16" s="2">
        <f t="shared" si="0"/>
        <v>0</v>
      </c>
      <c r="E16" s="11" t="s">
        <v>15</v>
      </c>
      <c r="F16" s="11" t="s">
        <v>15</v>
      </c>
      <c r="G16" s="11">
        <v>15</v>
      </c>
      <c r="H16" s="3">
        <v>302234</v>
      </c>
      <c r="I16" s="11">
        <v>15</v>
      </c>
      <c r="J16" s="9">
        <f t="shared" si="1"/>
        <v>30.223400000000002</v>
      </c>
    </row>
    <row r="17" spans="1:10" ht="18" customHeight="1">
      <c r="A17" s="2" t="s">
        <v>26</v>
      </c>
      <c r="B17" s="2">
        <v>0</v>
      </c>
      <c r="C17" s="2">
        <v>0</v>
      </c>
      <c r="D17" s="2">
        <f t="shared" si="0"/>
        <v>0</v>
      </c>
      <c r="E17" s="11" t="s">
        <v>15</v>
      </c>
      <c r="F17" s="11" t="s">
        <v>15</v>
      </c>
      <c r="G17" s="11">
        <v>16</v>
      </c>
      <c r="H17" s="3">
        <v>304357</v>
      </c>
      <c r="I17" s="11">
        <v>16</v>
      </c>
      <c r="J17" s="9">
        <f t="shared" si="1"/>
        <v>30.435700000000001</v>
      </c>
    </row>
    <row r="18" spans="1:10" ht="18" customHeight="1">
      <c r="A18" s="2" t="s">
        <v>26</v>
      </c>
      <c r="B18" s="2">
        <v>0</v>
      </c>
      <c r="C18" s="2">
        <v>0</v>
      </c>
      <c r="D18" s="2">
        <f t="shared" si="0"/>
        <v>0</v>
      </c>
      <c r="E18" s="11" t="s">
        <v>15</v>
      </c>
      <c r="F18" s="11" t="s">
        <v>15</v>
      </c>
      <c r="G18" s="11">
        <v>17</v>
      </c>
      <c r="H18" s="3">
        <v>309095</v>
      </c>
      <c r="I18" s="11">
        <v>17</v>
      </c>
      <c r="J18" s="9">
        <f t="shared" si="1"/>
        <v>30.909500000000001</v>
      </c>
    </row>
    <row r="19" spans="1:10" ht="18" customHeight="1">
      <c r="A19" s="2" t="s">
        <v>26</v>
      </c>
      <c r="B19" s="2">
        <v>0</v>
      </c>
      <c r="C19" s="2">
        <v>0</v>
      </c>
      <c r="D19" s="2">
        <f t="shared" si="0"/>
        <v>0</v>
      </c>
      <c r="E19" s="11" t="s">
        <v>15</v>
      </c>
      <c r="F19" s="11" t="s">
        <v>15</v>
      </c>
      <c r="G19" s="11">
        <v>18</v>
      </c>
      <c r="H19" s="3">
        <v>312105</v>
      </c>
      <c r="I19" s="11">
        <v>18</v>
      </c>
      <c r="J19" s="9">
        <f t="shared" si="1"/>
        <v>31.2105</v>
      </c>
    </row>
    <row r="20" spans="1:10" ht="18" customHeight="1">
      <c r="A20" s="2" t="s">
        <v>26</v>
      </c>
      <c r="B20" s="2">
        <v>0</v>
      </c>
      <c r="C20" s="2">
        <v>0</v>
      </c>
      <c r="D20" s="2">
        <f t="shared" si="0"/>
        <v>0</v>
      </c>
      <c r="E20" s="11" t="s">
        <v>15</v>
      </c>
      <c r="F20" s="11" t="s">
        <v>15</v>
      </c>
      <c r="G20" s="11">
        <v>19</v>
      </c>
      <c r="H20" s="3">
        <v>310939</v>
      </c>
      <c r="I20" s="11">
        <v>19</v>
      </c>
      <c r="J20" s="9">
        <f t="shared" si="1"/>
        <v>31.093900000000001</v>
      </c>
    </row>
    <row r="21" spans="1:10" ht="18" customHeight="1">
      <c r="A21" s="2" t="s">
        <v>26</v>
      </c>
      <c r="B21" s="2">
        <v>0</v>
      </c>
      <c r="C21" s="2">
        <v>0</v>
      </c>
      <c r="D21" s="2">
        <f t="shared" si="0"/>
        <v>0</v>
      </c>
      <c r="E21" s="11" t="s">
        <v>15</v>
      </c>
      <c r="F21" s="11" t="s">
        <v>15</v>
      </c>
      <c r="G21" s="11">
        <v>20</v>
      </c>
      <c r="H21" s="3">
        <v>312768</v>
      </c>
      <c r="I21" s="11">
        <v>20</v>
      </c>
      <c r="J21" s="9">
        <f t="shared" si="1"/>
        <v>31.276800000000001</v>
      </c>
    </row>
    <row r="22" spans="1:10" ht="18" customHeight="1">
      <c r="A22" s="2" t="s">
        <v>26</v>
      </c>
      <c r="B22" s="2">
        <v>0</v>
      </c>
      <c r="C22" s="2">
        <v>0</v>
      </c>
      <c r="D22" s="2">
        <f t="shared" si="0"/>
        <v>0</v>
      </c>
      <c r="E22" s="11" t="s">
        <v>15</v>
      </c>
      <c r="F22" s="11" t="s">
        <v>15</v>
      </c>
      <c r="G22" s="11">
        <v>21</v>
      </c>
      <c r="H22" s="3">
        <v>310948</v>
      </c>
      <c r="I22" s="11">
        <v>21</v>
      </c>
      <c r="J22" s="9">
        <f t="shared" si="1"/>
        <v>31.094799999999999</v>
      </c>
    </row>
    <row r="23" spans="1:10" ht="18" customHeight="1">
      <c r="A23" s="2" t="s">
        <v>26</v>
      </c>
      <c r="B23" s="2">
        <v>0</v>
      </c>
      <c r="C23" s="2">
        <v>0</v>
      </c>
      <c r="D23" s="2">
        <f t="shared" si="0"/>
        <v>0</v>
      </c>
      <c r="E23" s="11" t="s">
        <v>15</v>
      </c>
      <c r="F23" s="11" t="s">
        <v>15</v>
      </c>
      <c r="G23" s="11">
        <v>22</v>
      </c>
      <c r="H23" s="3">
        <v>312142</v>
      </c>
      <c r="I23" s="11">
        <v>22</v>
      </c>
      <c r="J23" s="9">
        <f t="shared" si="1"/>
        <v>31.214200000000002</v>
      </c>
    </row>
    <row r="24" spans="1:10" ht="18" customHeight="1">
      <c r="A24" s="2" t="s">
        <v>26</v>
      </c>
      <c r="B24" s="2">
        <v>0</v>
      </c>
      <c r="C24" s="2">
        <v>0</v>
      </c>
      <c r="D24" s="2">
        <f t="shared" si="0"/>
        <v>0</v>
      </c>
      <c r="E24" s="11" t="s">
        <v>15</v>
      </c>
      <c r="F24" s="11" t="s">
        <v>15</v>
      </c>
      <c r="G24" s="11">
        <v>23</v>
      </c>
      <c r="H24" s="3">
        <v>311232</v>
      </c>
      <c r="I24" s="11">
        <v>23</v>
      </c>
      <c r="J24" s="9">
        <f t="shared" si="1"/>
        <v>31.123200000000001</v>
      </c>
    </row>
    <row r="25" spans="1:10" ht="18" customHeight="1">
      <c r="A25" s="2" t="s">
        <v>26</v>
      </c>
      <c r="B25" s="2">
        <v>0</v>
      </c>
      <c r="C25" s="2">
        <v>0</v>
      </c>
      <c r="D25" s="2">
        <f t="shared" si="0"/>
        <v>0</v>
      </c>
      <c r="E25" s="11" t="s">
        <v>15</v>
      </c>
      <c r="F25" s="11" t="s">
        <v>15</v>
      </c>
      <c r="G25" s="11">
        <v>24</v>
      </c>
      <c r="H25" s="3">
        <v>311376</v>
      </c>
      <c r="I25" s="11">
        <v>24</v>
      </c>
      <c r="J25" s="9">
        <f t="shared" si="1"/>
        <v>31.137599999999999</v>
      </c>
    </row>
    <row r="26" spans="1:10" ht="18" customHeight="1">
      <c r="A26" s="2" t="s">
        <v>26</v>
      </c>
      <c r="B26" s="2">
        <v>0</v>
      </c>
      <c r="C26" s="2">
        <v>0</v>
      </c>
      <c r="D26" s="2">
        <f t="shared" si="0"/>
        <v>0</v>
      </c>
      <c r="E26" s="11" t="s">
        <v>15</v>
      </c>
      <c r="F26" s="11" t="s">
        <v>15</v>
      </c>
      <c r="G26" s="11">
        <v>25</v>
      </c>
      <c r="H26" s="3">
        <v>311028</v>
      </c>
      <c r="I26" s="11">
        <v>25</v>
      </c>
      <c r="J26" s="9">
        <f t="shared" si="1"/>
        <v>31.102799999999998</v>
      </c>
    </row>
    <row r="27" spans="1:10" ht="18" customHeight="1">
      <c r="A27" s="2" t="s">
        <v>26</v>
      </c>
      <c r="B27" s="2">
        <v>0</v>
      </c>
      <c r="C27" s="2">
        <v>0</v>
      </c>
      <c r="D27" s="2">
        <f t="shared" si="0"/>
        <v>0</v>
      </c>
      <c r="E27" s="11" t="s">
        <v>15</v>
      </c>
      <c r="F27" s="11" t="s">
        <v>15</v>
      </c>
      <c r="G27" s="11">
        <v>26</v>
      </c>
      <c r="H27" s="3">
        <v>311341</v>
      </c>
      <c r="I27" s="11">
        <v>26</v>
      </c>
      <c r="J27" s="9">
        <f t="shared" si="1"/>
        <v>31.1341</v>
      </c>
    </row>
    <row r="28" spans="1:10" ht="18" customHeight="1">
      <c r="A28" s="2" t="s">
        <v>26</v>
      </c>
      <c r="B28" s="2">
        <v>0</v>
      </c>
      <c r="C28" s="2">
        <v>0</v>
      </c>
      <c r="D28" s="2">
        <f t="shared" si="0"/>
        <v>0</v>
      </c>
      <c r="E28" s="11" t="s">
        <v>15</v>
      </c>
      <c r="F28" s="11" t="s">
        <v>15</v>
      </c>
      <c r="G28" s="11">
        <v>27</v>
      </c>
      <c r="H28" s="3">
        <v>310300</v>
      </c>
      <c r="I28" s="11">
        <v>27</v>
      </c>
      <c r="J28" s="9">
        <f t="shared" si="1"/>
        <v>31.03</v>
      </c>
    </row>
    <row r="29" spans="1:10" ht="18" customHeight="1">
      <c r="A29" s="2" t="s">
        <v>26</v>
      </c>
      <c r="B29" s="2">
        <v>0</v>
      </c>
      <c r="C29" s="2">
        <v>0</v>
      </c>
      <c r="D29" s="2">
        <f t="shared" si="0"/>
        <v>0</v>
      </c>
      <c r="E29" s="11" t="s">
        <v>15</v>
      </c>
      <c r="F29" s="11" t="s">
        <v>15</v>
      </c>
      <c r="G29" s="11">
        <v>28</v>
      </c>
      <c r="H29" s="3">
        <v>311662</v>
      </c>
      <c r="I29" s="11">
        <v>28</v>
      </c>
      <c r="J29" s="9">
        <f t="shared" si="1"/>
        <v>31.1662</v>
      </c>
    </row>
    <row r="30" spans="1:10" ht="18" customHeight="1">
      <c r="A30" s="2" t="s">
        <v>26</v>
      </c>
      <c r="B30" s="2">
        <v>0</v>
      </c>
      <c r="C30" s="2">
        <v>0</v>
      </c>
      <c r="D30" s="2">
        <f t="shared" si="0"/>
        <v>0</v>
      </c>
      <c r="E30" s="11" t="s">
        <v>15</v>
      </c>
      <c r="F30" s="11" t="s">
        <v>15</v>
      </c>
      <c r="G30" s="11">
        <v>29</v>
      </c>
      <c r="H30" s="3">
        <v>310323</v>
      </c>
      <c r="I30" s="11">
        <v>29</v>
      </c>
      <c r="J30" s="9">
        <f t="shared" si="1"/>
        <v>31.032299999999999</v>
      </c>
    </row>
    <row r="31" spans="1:10" ht="18" customHeight="1">
      <c r="A31" s="2" t="s">
        <v>26</v>
      </c>
      <c r="B31" s="2">
        <v>0</v>
      </c>
      <c r="C31" s="2">
        <v>0</v>
      </c>
      <c r="D31" s="2">
        <f t="shared" si="0"/>
        <v>0</v>
      </c>
      <c r="E31" s="11" t="s">
        <v>15</v>
      </c>
      <c r="F31" s="11" t="s">
        <v>15</v>
      </c>
      <c r="G31" s="11">
        <v>30</v>
      </c>
      <c r="H31" s="3">
        <v>313225</v>
      </c>
      <c r="I31" s="11">
        <v>30</v>
      </c>
      <c r="J31" s="9">
        <f t="shared" si="1"/>
        <v>31.322500000000002</v>
      </c>
    </row>
    <row r="32" spans="1:10" ht="18" customHeight="1">
      <c r="A32" s="2" t="s">
        <v>26</v>
      </c>
      <c r="B32" s="2">
        <v>0</v>
      </c>
      <c r="C32" s="2">
        <v>0</v>
      </c>
      <c r="D32" s="2">
        <f t="shared" si="0"/>
        <v>0</v>
      </c>
      <c r="E32" s="11" t="s">
        <v>15</v>
      </c>
      <c r="F32" s="11" t="s">
        <v>15</v>
      </c>
      <c r="G32" s="11">
        <v>31</v>
      </c>
      <c r="H32" s="3">
        <v>314927</v>
      </c>
      <c r="I32" s="11">
        <v>31</v>
      </c>
      <c r="J32" s="9">
        <f t="shared" si="1"/>
        <v>31.492699999999999</v>
      </c>
    </row>
    <row r="33" spans="1:10" ht="18" customHeight="1">
      <c r="A33" s="2" t="s">
        <v>26</v>
      </c>
      <c r="B33" s="2">
        <v>0</v>
      </c>
      <c r="C33" s="2">
        <v>0</v>
      </c>
      <c r="D33" s="2">
        <f t="shared" si="0"/>
        <v>0</v>
      </c>
      <c r="E33" s="11" t="s">
        <v>15</v>
      </c>
      <c r="F33" s="11" t="s">
        <v>15</v>
      </c>
      <c r="G33" s="11">
        <v>32</v>
      </c>
      <c r="H33" s="3">
        <v>312920</v>
      </c>
      <c r="I33" s="11">
        <v>32</v>
      </c>
      <c r="J33" s="9">
        <f t="shared" si="1"/>
        <v>31.292000000000002</v>
      </c>
    </row>
    <row r="34" spans="1:10" ht="18" customHeight="1">
      <c r="A34" s="2" t="s">
        <v>26</v>
      </c>
      <c r="B34" s="2">
        <v>0</v>
      </c>
      <c r="C34" s="2">
        <v>0</v>
      </c>
      <c r="D34" s="2">
        <f t="shared" si="0"/>
        <v>0</v>
      </c>
      <c r="E34" s="11" t="s">
        <v>15</v>
      </c>
      <c r="F34" s="11" t="s">
        <v>15</v>
      </c>
      <c r="G34" s="11">
        <v>33</v>
      </c>
      <c r="H34" s="3">
        <v>313244</v>
      </c>
      <c r="I34" s="11">
        <v>33</v>
      </c>
      <c r="J34" s="9">
        <f t="shared" si="1"/>
        <v>31.324400000000001</v>
      </c>
    </row>
    <row r="35" spans="1:10" ht="18" customHeight="1">
      <c r="A35" s="2" t="s">
        <v>26</v>
      </c>
      <c r="B35" s="2">
        <v>0</v>
      </c>
      <c r="C35" s="2">
        <v>0</v>
      </c>
      <c r="D35" s="2">
        <f t="shared" si="0"/>
        <v>0</v>
      </c>
      <c r="E35" s="11" t="s">
        <v>15</v>
      </c>
      <c r="F35" s="11" t="s">
        <v>15</v>
      </c>
      <c r="G35" s="11">
        <v>34</v>
      </c>
      <c r="H35" s="3">
        <v>311451</v>
      </c>
      <c r="I35" s="11">
        <v>34</v>
      </c>
      <c r="J35" s="9">
        <f t="shared" si="1"/>
        <v>31.145099999999999</v>
      </c>
    </row>
    <row r="36" spans="1:10" ht="18" customHeight="1">
      <c r="A36" s="2" t="s">
        <v>26</v>
      </c>
      <c r="B36" s="2">
        <v>0</v>
      </c>
      <c r="C36" s="2">
        <v>0</v>
      </c>
      <c r="D36" s="2">
        <f t="shared" si="0"/>
        <v>0</v>
      </c>
      <c r="E36" s="11" t="s">
        <v>15</v>
      </c>
      <c r="F36" s="11" t="s">
        <v>15</v>
      </c>
      <c r="G36" s="11">
        <v>35</v>
      </c>
      <c r="H36" s="3">
        <v>310773</v>
      </c>
      <c r="I36" s="11">
        <v>35</v>
      </c>
      <c r="J36" s="9">
        <f t="shared" si="1"/>
        <v>31.077300000000001</v>
      </c>
    </row>
    <row r="37" spans="1:10" ht="18" customHeight="1">
      <c r="A37" s="2" t="s">
        <v>26</v>
      </c>
      <c r="B37" s="2">
        <v>0</v>
      </c>
      <c r="C37" s="2">
        <v>0</v>
      </c>
      <c r="D37" s="2">
        <f t="shared" si="0"/>
        <v>0</v>
      </c>
      <c r="E37" s="11" t="s">
        <v>15</v>
      </c>
      <c r="F37" s="11" t="s">
        <v>15</v>
      </c>
      <c r="G37" s="11">
        <v>36</v>
      </c>
      <c r="H37" s="3">
        <v>312992</v>
      </c>
      <c r="I37" s="11">
        <v>36</v>
      </c>
      <c r="J37" s="9">
        <f t="shared" si="1"/>
        <v>31.299199999999999</v>
      </c>
    </row>
    <row r="38" spans="1:10" ht="18" customHeight="1">
      <c r="A38" s="2" t="s">
        <v>26</v>
      </c>
      <c r="B38" s="2">
        <v>0</v>
      </c>
      <c r="C38" s="2">
        <v>0</v>
      </c>
      <c r="D38" s="2">
        <f t="shared" si="0"/>
        <v>0</v>
      </c>
      <c r="E38" s="11" t="s">
        <v>15</v>
      </c>
      <c r="F38" s="11" t="s">
        <v>15</v>
      </c>
      <c r="G38" s="11">
        <v>37</v>
      </c>
      <c r="H38" s="3">
        <v>312311</v>
      </c>
      <c r="I38" s="11">
        <v>37</v>
      </c>
      <c r="J38" s="9">
        <f t="shared" si="1"/>
        <v>31.231100000000001</v>
      </c>
    </row>
    <row r="39" spans="1:10" ht="18" customHeight="1">
      <c r="A39" s="2" t="s">
        <v>26</v>
      </c>
      <c r="B39" s="2">
        <v>0</v>
      </c>
      <c r="C39" s="2">
        <v>0</v>
      </c>
      <c r="D39" s="2">
        <f t="shared" si="0"/>
        <v>0</v>
      </c>
      <c r="E39" s="11" t="s">
        <v>15</v>
      </c>
      <c r="F39" s="11" t="s">
        <v>15</v>
      </c>
      <c r="G39" s="11">
        <v>38</v>
      </c>
      <c r="H39" s="3">
        <v>312571</v>
      </c>
      <c r="I39" s="11">
        <v>38</v>
      </c>
      <c r="J39" s="9">
        <f t="shared" si="1"/>
        <v>31.257100000000001</v>
      </c>
    </row>
    <row r="40" spans="1:10" ht="18" customHeight="1">
      <c r="A40" s="2" t="s">
        <v>26</v>
      </c>
      <c r="B40" s="2">
        <v>0</v>
      </c>
      <c r="C40" s="2">
        <v>0</v>
      </c>
      <c r="D40" s="2">
        <f t="shared" si="0"/>
        <v>0</v>
      </c>
      <c r="E40" s="11" t="s">
        <v>15</v>
      </c>
      <c r="F40" s="11" t="s">
        <v>15</v>
      </c>
      <c r="G40" s="11">
        <v>39</v>
      </c>
      <c r="H40" s="3">
        <v>313401</v>
      </c>
      <c r="I40" s="11">
        <v>39</v>
      </c>
      <c r="J40" s="9">
        <f t="shared" si="1"/>
        <v>31.3401</v>
      </c>
    </row>
    <row r="41" spans="1:10" ht="18" customHeight="1">
      <c r="A41" s="2" t="s">
        <v>26</v>
      </c>
      <c r="B41" s="2">
        <v>0</v>
      </c>
      <c r="C41" s="2">
        <v>0</v>
      </c>
      <c r="D41" s="2">
        <f t="shared" si="0"/>
        <v>0</v>
      </c>
      <c r="E41" s="11" t="s">
        <v>15</v>
      </c>
      <c r="F41" s="11" t="s">
        <v>15</v>
      </c>
      <c r="G41" s="11">
        <v>40</v>
      </c>
      <c r="H41" s="3">
        <v>310489</v>
      </c>
      <c r="I41" s="11">
        <v>40</v>
      </c>
      <c r="J41" s="9">
        <f t="shared" si="1"/>
        <v>31.0489</v>
      </c>
    </row>
    <row r="42" spans="1:10" ht="18" customHeight="1">
      <c r="A42" s="2" t="s">
        <v>59</v>
      </c>
      <c r="B42" s="2">
        <v>0</v>
      </c>
      <c r="C42" s="2">
        <v>0</v>
      </c>
      <c r="D42" s="2">
        <f t="shared" si="0"/>
        <v>0</v>
      </c>
      <c r="E42" s="11" t="s">
        <v>15</v>
      </c>
      <c r="F42" s="11" t="s">
        <v>15</v>
      </c>
      <c r="G42" s="11">
        <v>1</v>
      </c>
      <c r="H42" s="4">
        <v>278156</v>
      </c>
      <c r="I42" s="11">
        <v>1</v>
      </c>
      <c r="J42" s="9">
        <f t="shared" si="1"/>
        <v>27.8156</v>
      </c>
    </row>
    <row r="43" spans="1:10" ht="18" customHeight="1">
      <c r="A43" s="2" t="s">
        <v>59</v>
      </c>
      <c r="B43" s="2">
        <v>0</v>
      </c>
      <c r="C43" s="2">
        <v>0</v>
      </c>
      <c r="D43" s="2">
        <f t="shared" si="0"/>
        <v>0</v>
      </c>
      <c r="E43" s="11" t="s">
        <v>15</v>
      </c>
      <c r="F43" s="11" t="s">
        <v>15</v>
      </c>
      <c r="G43" s="11">
        <v>2</v>
      </c>
      <c r="H43" s="4">
        <v>276753</v>
      </c>
      <c r="I43" s="11">
        <v>2</v>
      </c>
      <c r="J43" s="9">
        <f t="shared" si="1"/>
        <v>27.6753</v>
      </c>
    </row>
    <row r="44" spans="1:10" ht="18" customHeight="1">
      <c r="A44" s="2" t="s">
        <v>59</v>
      </c>
      <c r="B44" s="2">
        <v>0</v>
      </c>
      <c r="C44" s="2">
        <v>0</v>
      </c>
      <c r="D44" s="2">
        <f t="shared" si="0"/>
        <v>0</v>
      </c>
      <c r="E44" s="11" t="s">
        <v>15</v>
      </c>
      <c r="F44" s="11" t="s">
        <v>15</v>
      </c>
      <c r="G44" s="11">
        <v>3</v>
      </c>
      <c r="H44" s="4">
        <v>282282</v>
      </c>
      <c r="I44" s="11">
        <v>3</v>
      </c>
      <c r="J44" s="9">
        <f t="shared" si="1"/>
        <v>28.228200000000001</v>
      </c>
    </row>
    <row r="45" spans="1:10" ht="18" customHeight="1">
      <c r="A45" s="2" t="s">
        <v>59</v>
      </c>
      <c r="B45" s="2">
        <v>0</v>
      </c>
      <c r="C45" s="2">
        <v>0</v>
      </c>
      <c r="D45" s="2">
        <f t="shared" si="0"/>
        <v>0</v>
      </c>
      <c r="E45" s="11" t="s">
        <v>15</v>
      </c>
      <c r="F45" s="11" t="s">
        <v>15</v>
      </c>
      <c r="G45" s="11">
        <v>4</v>
      </c>
      <c r="H45" s="4">
        <v>283124</v>
      </c>
      <c r="I45" s="11">
        <v>4</v>
      </c>
      <c r="J45" s="9">
        <f t="shared" si="1"/>
        <v>28.3124</v>
      </c>
    </row>
    <row r="46" spans="1:10" ht="18" customHeight="1">
      <c r="A46" s="2" t="s">
        <v>59</v>
      </c>
      <c r="B46" s="2">
        <v>0</v>
      </c>
      <c r="C46" s="2">
        <v>0</v>
      </c>
      <c r="D46" s="2">
        <f t="shared" si="0"/>
        <v>0</v>
      </c>
      <c r="E46" s="11" t="s">
        <v>15</v>
      </c>
      <c r="F46" s="11" t="s">
        <v>15</v>
      </c>
      <c r="G46" s="11">
        <v>5</v>
      </c>
      <c r="H46" s="4">
        <v>283677</v>
      </c>
      <c r="I46" s="11">
        <v>5</v>
      </c>
      <c r="J46" s="9">
        <f t="shared" si="1"/>
        <v>28.367699999999999</v>
      </c>
    </row>
    <row r="47" spans="1:10" ht="18" customHeight="1">
      <c r="A47" s="2" t="s">
        <v>59</v>
      </c>
      <c r="B47" s="2">
        <v>0</v>
      </c>
      <c r="C47" s="2">
        <v>0</v>
      </c>
      <c r="D47" s="2">
        <f t="shared" si="0"/>
        <v>0</v>
      </c>
      <c r="E47" s="11" t="s">
        <v>15</v>
      </c>
      <c r="F47" s="11" t="s">
        <v>15</v>
      </c>
      <c r="G47" s="11">
        <v>6</v>
      </c>
      <c r="H47" s="4">
        <v>287451</v>
      </c>
      <c r="I47" s="11">
        <v>6</v>
      </c>
      <c r="J47" s="9">
        <f t="shared" si="1"/>
        <v>28.745100000000001</v>
      </c>
    </row>
    <row r="48" spans="1:10" ht="18" customHeight="1">
      <c r="A48" s="2" t="s">
        <v>59</v>
      </c>
      <c r="B48" s="2">
        <v>0</v>
      </c>
      <c r="C48" s="2">
        <v>0</v>
      </c>
      <c r="D48" s="2">
        <f t="shared" si="0"/>
        <v>0</v>
      </c>
      <c r="E48" s="11" t="s">
        <v>15</v>
      </c>
      <c r="F48" s="11" t="s">
        <v>15</v>
      </c>
      <c r="G48" s="11">
        <v>7</v>
      </c>
      <c r="H48" s="4">
        <v>290100</v>
      </c>
      <c r="I48" s="11">
        <v>7</v>
      </c>
      <c r="J48" s="9">
        <f t="shared" si="1"/>
        <v>29.01</v>
      </c>
    </row>
    <row r="49" spans="1:10" ht="18" customHeight="1">
      <c r="A49" s="2" t="s">
        <v>59</v>
      </c>
      <c r="B49" s="2">
        <v>0</v>
      </c>
      <c r="C49" s="2">
        <v>0</v>
      </c>
      <c r="D49" s="2">
        <f t="shared" si="0"/>
        <v>0</v>
      </c>
      <c r="E49" s="11" t="s">
        <v>15</v>
      </c>
      <c r="F49" s="11" t="s">
        <v>15</v>
      </c>
      <c r="G49" s="11">
        <v>8</v>
      </c>
      <c r="H49" s="4">
        <v>293948</v>
      </c>
      <c r="I49" s="11">
        <v>8</v>
      </c>
      <c r="J49" s="9">
        <f t="shared" si="1"/>
        <v>29.3948</v>
      </c>
    </row>
    <row r="50" spans="1:10" ht="18" customHeight="1">
      <c r="A50" s="2" t="s">
        <v>59</v>
      </c>
      <c r="B50" s="2">
        <v>0</v>
      </c>
      <c r="C50" s="2">
        <v>0</v>
      </c>
      <c r="D50" s="2">
        <f t="shared" si="0"/>
        <v>0</v>
      </c>
      <c r="E50" s="11" t="s">
        <v>15</v>
      </c>
      <c r="F50" s="11" t="s">
        <v>15</v>
      </c>
      <c r="G50" s="11">
        <v>9</v>
      </c>
      <c r="H50" s="4">
        <v>296626</v>
      </c>
      <c r="I50" s="11">
        <v>9</v>
      </c>
      <c r="J50" s="9">
        <f t="shared" si="1"/>
        <v>29.662600000000001</v>
      </c>
    </row>
    <row r="51" spans="1:10" ht="18" customHeight="1">
      <c r="A51" s="2" t="s">
        <v>59</v>
      </c>
      <c r="B51" s="2">
        <v>0</v>
      </c>
      <c r="C51" s="2">
        <v>0</v>
      </c>
      <c r="D51" s="2">
        <f t="shared" si="0"/>
        <v>0</v>
      </c>
      <c r="E51" s="11" t="s">
        <v>15</v>
      </c>
      <c r="F51" s="11" t="s">
        <v>15</v>
      </c>
      <c r="G51" s="11">
        <v>10</v>
      </c>
      <c r="H51" s="4">
        <v>297710</v>
      </c>
      <c r="I51" s="11">
        <v>10</v>
      </c>
      <c r="J51" s="9">
        <f t="shared" si="1"/>
        <v>29.771000000000001</v>
      </c>
    </row>
    <row r="52" spans="1:10" ht="18" customHeight="1">
      <c r="A52" s="2" t="s">
        <v>59</v>
      </c>
      <c r="B52" s="2">
        <v>0</v>
      </c>
      <c r="C52" s="2">
        <v>0</v>
      </c>
      <c r="D52" s="2">
        <f t="shared" si="0"/>
        <v>0</v>
      </c>
      <c r="E52" s="11" t="s">
        <v>15</v>
      </c>
      <c r="F52" s="11" t="s">
        <v>15</v>
      </c>
      <c r="G52" s="11">
        <v>11</v>
      </c>
      <c r="H52" s="4">
        <v>300926</v>
      </c>
      <c r="I52" s="11">
        <v>11</v>
      </c>
      <c r="J52" s="9">
        <f t="shared" si="1"/>
        <v>30.092600000000001</v>
      </c>
    </row>
    <row r="53" spans="1:10" ht="18" customHeight="1">
      <c r="A53" s="2" t="s">
        <v>59</v>
      </c>
      <c r="B53" s="2">
        <v>0</v>
      </c>
      <c r="C53" s="2">
        <v>0</v>
      </c>
      <c r="D53" s="2">
        <f t="shared" si="0"/>
        <v>0</v>
      </c>
      <c r="E53" s="11" t="s">
        <v>15</v>
      </c>
      <c r="F53" s="11" t="s">
        <v>15</v>
      </c>
      <c r="G53" s="11">
        <v>12</v>
      </c>
      <c r="H53" s="4">
        <v>301149</v>
      </c>
      <c r="I53" s="11">
        <v>12</v>
      </c>
      <c r="J53" s="9">
        <f t="shared" si="1"/>
        <v>30.114899999999999</v>
      </c>
    </row>
    <row r="54" spans="1:10" ht="18" customHeight="1">
      <c r="A54" s="2" t="s">
        <v>59</v>
      </c>
      <c r="B54" s="2">
        <v>0</v>
      </c>
      <c r="C54" s="2">
        <v>0</v>
      </c>
      <c r="D54" s="2">
        <f t="shared" si="0"/>
        <v>0</v>
      </c>
      <c r="E54" s="11" t="s">
        <v>15</v>
      </c>
      <c r="F54" s="11" t="s">
        <v>15</v>
      </c>
      <c r="G54" s="11">
        <v>13</v>
      </c>
      <c r="H54" s="4">
        <v>300983</v>
      </c>
      <c r="I54" s="11">
        <v>13</v>
      </c>
      <c r="J54" s="9">
        <f t="shared" si="1"/>
        <v>30.098299999999998</v>
      </c>
    </row>
    <row r="55" spans="1:10" ht="18" customHeight="1">
      <c r="A55" s="2" t="s">
        <v>59</v>
      </c>
      <c r="B55" s="2">
        <v>0</v>
      </c>
      <c r="C55" s="2">
        <v>0</v>
      </c>
      <c r="D55" s="2">
        <f t="shared" si="0"/>
        <v>0</v>
      </c>
      <c r="E55" s="11" t="s">
        <v>15</v>
      </c>
      <c r="F55" s="11" t="s">
        <v>15</v>
      </c>
      <c r="G55" s="11">
        <v>14</v>
      </c>
      <c r="H55" s="4">
        <v>301898</v>
      </c>
      <c r="I55" s="11">
        <v>14</v>
      </c>
      <c r="J55" s="9">
        <f t="shared" si="1"/>
        <v>30.189800000000002</v>
      </c>
    </row>
    <row r="56" spans="1:10" ht="18" customHeight="1">
      <c r="A56" s="2" t="s">
        <v>59</v>
      </c>
      <c r="B56" s="2">
        <v>0</v>
      </c>
      <c r="C56" s="2">
        <v>0</v>
      </c>
      <c r="D56" s="2">
        <f t="shared" si="0"/>
        <v>0</v>
      </c>
      <c r="E56" s="11" t="s">
        <v>15</v>
      </c>
      <c r="F56" s="11" t="s">
        <v>15</v>
      </c>
      <c r="G56" s="11">
        <v>15</v>
      </c>
      <c r="H56" s="4">
        <v>302106</v>
      </c>
      <c r="I56" s="11">
        <v>15</v>
      </c>
      <c r="J56" s="9">
        <f t="shared" si="1"/>
        <v>30.210599999999999</v>
      </c>
    </row>
    <row r="57" spans="1:10" ht="18" customHeight="1">
      <c r="A57" s="2" t="s">
        <v>59</v>
      </c>
      <c r="B57" s="2">
        <v>0</v>
      </c>
      <c r="C57" s="2">
        <v>0</v>
      </c>
      <c r="D57" s="2">
        <f t="shared" si="0"/>
        <v>0</v>
      </c>
      <c r="E57" s="11" t="s">
        <v>15</v>
      </c>
      <c r="F57" s="11" t="s">
        <v>15</v>
      </c>
      <c r="G57" s="11">
        <v>16</v>
      </c>
      <c r="H57" s="4">
        <v>300132</v>
      </c>
      <c r="I57" s="11">
        <v>16</v>
      </c>
      <c r="J57" s="9">
        <f t="shared" si="1"/>
        <v>30.013200000000001</v>
      </c>
    </row>
    <row r="58" spans="1:10" ht="18" customHeight="1">
      <c r="A58" s="2" t="s">
        <v>59</v>
      </c>
      <c r="B58" s="2">
        <v>0</v>
      </c>
      <c r="C58" s="2">
        <v>0</v>
      </c>
      <c r="D58" s="2">
        <f t="shared" si="0"/>
        <v>0</v>
      </c>
      <c r="E58" s="11" t="s">
        <v>15</v>
      </c>
      <c r="F58" s="11" t="s">
        <v>15</v>
      </c>
      <c r="G58" s="11">
        <v>17</v>
      </c>
      <c r="H58" s="4">
        <v>300343</v>
      </c>
      <c r="I58" s="11">
        <v>17</v>
      </c>
      <c r="J58" s="9">
        <f t="shared" si="1"/>
        <v>30.034300000000002</v>
      </c>
    </row>
    <row r="59" spans="1:10" ht="18" customHeight="1">
      <c r="A59" s="2" t="s">
        <v>59</v>
      </c>
      <c r="B59" s="2">
        <v>0</v>
      </c>
      <c r="C59" s="2">
        <v>0</v>
      </c>
      <c r="D59" s="2">
        <f t="shared" si="0"/>
        <v>0</v>
      </c>
      <c r="E59" s="11" t="s">
        <v>15</v>
      </c>
      <c r="F59" s="11" t="s">
        <v>15</v>
      </c>
      <c r="G59" s="11">
        <v>18</v>
      </c>
      <c r="H59" s="4">
        <v>299551</v>
      </c>
      <c r="I59" s="11">
        <v>18</v>
      </c>
      <c r="J59" s="9">
        <f t="shared" si="1"/>
        <v>29.955100000000002</v>
      </c>
    </row>
    <row r="60" spans="1:10" ht="18" customHeight="1">
      <c r="A60" s="2" t="s">
        <v>59</v>
      </c>
      <c r="B60" s="2">
        <v>0</v>
      </c>
      <c r="C60" s="2">
        <v>0</v>
      </c>
      <c r="D60" s="2">
        <f t="shared" si="0"/>
        <v>0</v>
      </c>
      <c r="E60" s="11" t="s">
        <v>15</v>
      </c>
      <c r="F60" s="11" t="s">
        <v>15</v>
      </c>
      <c r="G60" s="11">
        <v>19</v>
      </c>
      <c r="H60" s="4">
        <v>302127</v>
      </c>
      <c r="I60" s="11">
        <v>19</v>
      </c>
      <c r="J60" s="9">
        <f t="shared" si="1"/>
        <v>30.212700000000002</v>
      </c>
    </row>
    <row r="61" spans="1:10" ht="18" customHeight="1">
      <c r="A61" s="2" t="s">
        <v>59</v>
      </c>
      <c r="B61" s="2">
        <v>0</v>
      </c>
      <c r="C61" s="2">
        <v>0</v>
      </c>
      <c r="D61" s="2">
        <f t="shared" si="0"/>
        <v>0</v>
      </c>
      <c r="E61" s="11" t="s">
        <v>15</v>
      </c>
      <c r="F61" s="11" t="s">
        <v>15</v>
      </c>
      <c r="G61" s="11">
        <v>20</v>
      </c>
      <c r="H61" s="4">
        <v>302667</v>
      </c>
      <c r="I61" s="11">
        <v>20</v>
      </c>
      <c r="J61" s="9">
        <f t="shared" si="1"/>
        <v>30.2667</v>
      </c>
    </row>
    <row r="62" spans="1:10" ht="18" customHeight="1">
      <c r="A62" s="2" t="s">
        <v>59</v>
      </c>
      <c r="B62" s="2">
        <v>0</v>
      </c>
      <c r="C62" s="2">
        <v>0</v>
      </c>
      <c r="D62" s="2">
        <f t="shared" si="0"/>
        <v>0</v>
      </c>
      <c r="E62" s="11" t="s">
        <v>15</v>
      </c>
      <c r="F62" s="11" t="s">
        <v>15</v>
      </c>
      <c r="G62" s="11">
        <v>21</v>
      </c>
      <c r="H62" s="4">
        <v>301759</v>
      </c>
      <c r="I62" s="11">
        <v>21</v>
      </c>
      <c r="J62" s="9">
        <f t="shared" si="1"/>
        <v>30.175899999999999</v>
      </c>
    </row>
    <row r="63" spans="1:10" ht="18" customHeight="1">
      <c r="A63" s="2" t="s">
        <v>59</v>
      </c>
      <c r="B63" s="2">
        <v>0</v>
      </c>
      <c r="C63" s="2">
        <v>0</v>
      </c>
      <c r="D63" s="2">
        <f t="shared" si="0"/>
        <v>0</v>
      </c>
      <c r="E63" s="11" t="s">
        <v>15</v>
      </c>
      <c r="F63" s="11" t="s">
        <v>15</v>
      </c>
      <c r="G63" s="11">
        <v>22</v>
      </c>
      <c r="H63" s="4">
        <v>302443</v>
      </c>
      <c r="I63" s="11">
        <v>22</v>
      </c>
      <c r="J63" s="9">
        <f t="shared" si="1"/>
        <v>30.244299999999999</v>
      </c>
    </row>
    <row r="64" spans="1:10" ht="18" customHeight="1">
      <c r="A64" s="2" t="s">
        <v>59</v>
      </c>
      <c r="B64" s="2">
        <v>0</v>
      </c>
      <c r="C64" s="2">
        <v>0</v>
      </c>
      <c r="D64" s="2">
        <f t="shared" si="0"/>
        <v>0</v>
      </c>
      <c r="E64" s="11" t="s">
        <v>15</v>
      </c>
      <c r="F64" s="11" t="s">
        <v>15</v>
      </c>
      <c r="G64" s="11">
        <v>23</v>
      </c>
      <c r="H64" s="4">
        <v>301436</v>
      </c>
      <c r="I64" s="11">
        <v>23</v>
      </c>
      <c r="J64" s="9">
        <f t="shared" si="1"/>
        <v>30.143599999999999</v>
      </c>
    </row>
    <row r="65" spans="1:10" ht="18" customHeight="1">
      <c r="A65" s="2" t="s">
        <v>59</v>
      </c>
      <c r="B65" s="2">
        <v>0</v>
      </c>
      <c r="C65" s="2">
        <v>0</v>
      </c>
      <c r="D65" s="2">
        <f t="shared" si="0"/>
        <v>0</v>
      </c>
      <c r="E65" s="11" t="s">
        <v>15</v>
      </c>
      <c r="F65" s="11" t="s">
        <v>15</v>
      </c>
      <c r="G65" s="11">
        <v>24</v>
      </c>
      <c r="H65" s="4">
        <v>299141</v>
      </c>
      <c r="I65" s="11">
        <v>24</v>
      </c>
      <c r="J65" s="9">
        <f t="shared" si="1"/>
        <v>29.914100000000001</v>
      </c>
    </row>
    <row r="66" spans="1:10" ht="18" customHeight="1">
      <c r="A66" s="2" t="s">
        <v>59</v>
      </c>
      <c r="B66" s="2">
        <v>0</v>
      </c>
      <c r="C66" s="2">
        <v>0</v>
      </c>
      <c r="D66" s="2">
        <f t="shared" ref="D66:D129" si="2">B66+C66</f>
        <v>0</v>
      </c>
      <c r="E66" s="11" t="s">
        <v>15</v>
      </c>
      <c r="F66" s="11" t="s">
        <v>15</v>
      </c>
      <c r="G66" s="11">
        <v>25</v>
      </c>
      <c r="H66" s="4">
        <v>301906</v>
      </c>
      <c r="I66" s="11">
        <v>25</v>
      </c>
      <c r="J66" s="9">
        <f t="shared" si="1"/>
        <v>30.1906</v>
      </c>
    </row>
    <row r="67" spans="1:10" ht="18" customHeight="1">
      <c r="A67" s="2" t="s">
        <v>59</v>
      </c>
      <c r="B67" s="2">
        <v>0</v>
      </c>
      <c r="C67" s="2">
        <v>0</v>
      </c>
      <c r="D67" s="2">
        <f t="shared" si="2"/>
        <v>0</v>
      </c>
      <c r="E67" s="11" t="s">
        <v>15</v>
      </c>
      <c r="F67" s="11" t="s">
        <v>15</v>
      </c>
      <c r="G67" s="11">
        <v>26</v>
      </c>
      <c r="H67" s="4">
        <v>302334</v>
      </c>
      <c r="I67" s="11">
        <v>26</v>
      </c>
      <c r="J67" s="9">
        <f t="shared" ref="J67:J130" si="3">H67/10000</f>
        <v>30.2334</v>
      </c>
    </row>
    <row r="68" spans="1:10" ht="18" customHeight="1">
      <c r="A68" s="2" t="s">
        <v>59</v>
      </c>
      <c r="B68" s="2">
        <v>0</v>
      </c>
      <c r="C68" s="2">
        <v>0</v>
      </c>
      <c r="D68" s="2">
        <f t="shared" si="2"/>
        <v>0</v>
      </c>
      <c r="E68" s="11" t="s">
        <v>15</v>
      </c>
      <c r="F68" s="11" t="s">
        <v>15</v>
      </c>
      <c r="G68" s="11">
        <v>27</v>
      </c>
      <c r="H68" s="4">
        <v>303437</v>
      </c>
      <c r="I68" s="11">
        <v>27</v>
      </c>
      <c r="J68" s="9">
        <f t="shared" si="3"/>
        <v>30.343699999999998</v>
      </c>
    </row>
    <row r="69" spans="1:10" ht="18" customHeight="1">
      <c r="A69" s="2" t="s">
        <v>59</v>
      </c>
      <c r="B69" s="2">
        <v>0</v>
      </c>
      <c r="C69" s="2">
        <v>0</v>
      </c>
      <c r="D69" s="2">
        <f t="shared" si="2"/>
        <v>0</v>
      </c>
      <c r="E69" s="11" t="s">
        <v>15</v>
      </c>
      <c r="F69" s="11" t="s">
        <v>15</v>
      </c>
      <c r="G69" s="11">
        <v>28</v>
      </c>
      <c r="H69" s="4">
        <v>303776</v>
      </c>
      <c r="I69" s="11">
        <v>28</v>
      </c>
      <c r="J69" s="9">
        <f t="shared" si="3"/>
        <v>30.377600000000001</v>
      </c>
    </row>
    <row r="70" spans="1:10" ht="18" customHeight="1">
      <c r="A70" s="2" t="s">
        <v>59</v>
      </c>
      <c r="B70" s="2">
        <v>0</v>
      </c>
      <c r="C70" s="2">
        <v>0</v>
      </c>
      <c r="D70" s="2">
        <f t="shared" si="2"/>
        <v>0</v>
      </c>
      <c r="E70" s="11" t="s">
        <v>15</v>
      </c>
      <c r="F70" s="11" t="s">
        <v>15</v>
      </c>
      <c r="G70" s="11">
        <v>29</v>
      </c>
      <c r="H70" s="4">
        <v>300654</v>
      </c>
      <c r="I70" s="11">
        <v>29</v>
      </c>
      <c r="J70" s="9">
        <f t="shared" si="3"/>
        <v>30.0654</v>
      </c>
    </row>
    <row r="71" spans="1:10" ht="18" customHeight="1">
      <c r="A71" s="2" t="s">
        <v>59</v>
      </c>
      <c r="B71" s="2">
        <v>0</v>
      </c>
      <c r="C71" s="2">
        <v>0</v>
      </c>
      <c r="D71" s="2">
        <f t="shared" si="2"/>
        <v>0</v>
      </c>
      <c r="E71" s="11" t="s">
        <v>15</v>
      </c>
      <c r="F71" s="11" t="s">
        <v>15</v>
      </c>
      <c r="G71" s="11">
        <v>30</v>
      </c>
      <c r="H71" s="4">
        <v>301806</v>
      </c>
      <c r="I71" s="11">
        <v>30</v>
      </c>
      <c r="J71" s="9">
        <f t="shared" si="3"/>
        <v>30.180599999999998</v>
      </c>
    </row>
    <row r="72" spans="1:10" ht="18" customHeight="1">
      <c r="A72" s="2" t="s">
        <v>59</v>
      </c>
      <c r="B72" s="2">
        <v>0</v>
      </c>
      <c r="C72" s="2">
        <v>0</v>
      </c>
      <c r="D72" s="2">
        <f t="shared" si="2"/>
        <v>0</v>
      </c>
      <c r="E72" s="11" t="s">
        <v>15</v>
      </c>
      <c r="F72" s="11" t="s">
        <v>15</v>
      </c>
      <c r="G72" s="11">
        <v>31</v>
      </c>
      <c r="H72" s="4">
        <v>302466</v>
      </c>
      <c r="I72" s="11">
        <v>31</v>
      </c>
      <c r="J72" s="9">
        <f t="shared" si="3"/>
        <v>30.246600000000001</v>
      </c>
    </row>
    <row r="73" spans="1:10" ht="18" customHeight="1">
      <c r="A73" s="2" t="s">
        <v>59</v>
      </c>
      <c r="B73" s="2">
        <v>0</v>
      </c>
      <c r="C73" s="2">
        <v>0</v>
      </c>
      <c r="D73" s="2">
        <f t="shared" si="2"/>
        <v>0</v>
      </c>
      <c r="E73" s="11" t="s">
        <v>15</v>
      </c>
      <c r="F73" s="11" t="s">
        <v>15</v>
      </c>
      <c r="G73" s="11">
        <v>32</v>
      </c>
      <c r="H73" s="4">
        <v>302403</v>
      </c>
      <c r="I73" s="11">
        <v>32</v>
      </c>
      <c r="J73" s="9">
        <f t="shared" si="3"/>
        <v>30.240300000000001</v>
      </c>
    </row>
    <row r="74" spans="1:10" ht="18" customHeight="1">
      <c r="A74" s="2" t="s">
        <v>59</v>
      </c>
      <c r="B74" s="2">
        <v>0</v>
      </c>
      <c r="C74" s="2">
        <v>0</v>
      </c>
      <c r="D74" s="2">
        <f t="shared" si="2"/>
        <v>0</v>
      </c>
      <c r="E74" s="11" t="s">
        <v>15</v>
      </c>
      <c r="F74" s="11" t="s">
        <v>15</v>
      </c>
      <c r="G74" s="11">
        <v>33</v>
      </c>
      <c r="H74" s="4">
        <v>300054</v>
      </c>
      <c r="I74" s="11">
        <v>33</v>
      </c>
      <c r="J74" s="9">
        <f t="shared" si="3"/>
        <v>30.005400000000002</v>
      </c>
    </row>
    <row r="75" spans="1:10" ht="18" customHeight="1">
      <c r="A75" s="2" t="s">
        <v>59</v>
      </c>
      <c r="B75" s="2">
        <v>0</v>
      </c>
      <c r="C75" s="2">
        <v>0</v>
      </c>
      <c r="D75" s="2">
        <f t="shared" si="2"/>
        <v>0</v>
      </c>
      <c r="E75" s="11" t="s">
        <v>15</v>
      </c>
      <c r="F75" s="11" t="s">
        <v>15</v>
      </c>
      <c r="G75" s="11">
        <v>34</v>
      </c>
      <c r="H75" s="4">
        <v>304007</v>
      </c>
      <c r="I75" s="11">
        <v>34</v>
      </c>
      <c r="J75" s="9">
        <f t="shared" si="3"/>
        <v>30.400700000000001</v>
      </c>
    </row>
    <row r="76" spans="1:10" ht="18" customHeight="1">
      <c r="A76" s="2" t="s">
        <v>59</v>
      </c>
      <c r="B76" s="2">
        <v>0</v>
      </c>
      <c r="C76" s="2">
        <v>0</v>
      </c>
      <c r="D76" s="2">
        <f t="shared" si="2"/>
        <v>0</v>
      </c>
      <c r="E76" s="11" t="s">
        <v>15</v>
      </c>
      <c r="F76" s="11" t="s">
        <v>15</v>
      </c>
      <c r="G76" s="11">
        <v>35</v>
      </c>
      <c r="H76" s="4">
        <v>301891</v>
      </c>
      <c r="I76" s="11">
        <v>35</v>
      </c>
      <c r="J76" s="9">
        <f t="shared" si="3"/>
        <v>30.1891</v>
      </c>
    </row>
    <row r="77" spans="1:10" ht="18" customHeight="1">
      <c r="A77" s="2" t="s">
        <v>59</v>
      </c>
      <c r="B77" s="2">
        <v>0</v>
      </c>
      <c r="C77" s="2">
        <v>0</v>
      </c>
      <c r="D77" s="2">
        <f t="shared" si="2"/>
        <v>0</v>
      </c>
      <c r="E77" s="11" t="s">
        <v>15</v>
      </c>
      <c r="F77" s="11" t="s">
        <v>15</v>
      </c>
      <c r="G77" s="11">
        <v>36</v>
      </c>
      <c r="H77" s="4">
        <v>303478</v>
      </c>
      <c r="I77" s="11">
        <v>36</v>
      </c>
      <c r="J77" s="9">
        <f t="shared" si="3"/>
        <v>30.347799999999999</v>
      </c>
    </row>
    <row r="78" spans="1:10" ht="18" customHeight="1">
      <c r="A78" s="2" t="s">
        <v>59</v>
      </c>
      <c r="B78" s="2">
        <v>0</v>
      </c>
      <c r="C78" s="2">
        <v>0</v>
      </c>
      <c r="D78" s="2">
        <f t="shared" si="2"/>
        <v>0</v>
      </c>
      <c r="E78" s="11" t="s">
        <v>15</v>
      </c>
      <c r="F78" s="11" t="s">
        <v>15</v>
      </c>
      <c r="G78" s="11">
        <v>37</v>
      </c>
      <c r="H78" s="4">
        <v>302495</v>
      </c>
      <c r="I78" s="11">
        <v>37</v>
      </c>
      <c r="J78" s="9">
        <f t="shared" si="3"/>
        <v>30.249500000000001</v>
      </c>
    </row>
    <row r="79" spans="1:10" ht="18" customHeight="1">
      <c r="A79" s="2" t="s">
        <v>59</v>
      </c>
      <c r="B79" s="2">
        <v>0</v>
      </c>
      <c r="C79" s="2">
        <v>0</v>
      </c>
      <c r="D79" s="2">
        <f t="shared" si="2"/>
        <v>0</v>
      </c>
      <c r="E79" s="11" t="s">
        <v>15</v>
      </c>
      <c r="F79" s="11" t="s">
        <v>15</v>
      </c>
      <c r="G79" s="11">
        <v>38</v>
      </c>
      <c r="H79" s="4">
        <v>303727</v>
      </c>
      <c r="I79" s="11">
        <v>38</v>
      </c>
      <c r="J79" s="9">
        <f t="shared" si="3"/>
        <v>30.372699999999998</v>
      </c>
    </row>
    <row r="80" spans="1:10" ht="18" customHeight="1">
      <c r="A80" s="2" t="s">
        <v>59</v>
      </c>
      <c r="B80" s="2">
        <v>0</v>
      </c>
      <c r="C80" s="2">
        <v>0</v>
      </c>
      <c r="D80" s="2">
        <f t="shared" si="2"/>
        <v>0</v>
      </c>
      <c r="E80" s="11" t="s">
        <v>15</v>
      </c>
      <c r="F80" s="11" t="s">
        <v>15</v>
      </c>
      <c r="G80" s="11">
        <v>39</v>
      </c>
      <c r="H80" s="4">
        <v>305137</v>
      </c>
      <c r="I80" s="11">
        <v>39</v>
      </c>
      <c r="J80" s="9">
        <f t="shared" si="3"/>
        <v>30.5137</v>
      </c>
    </row>
    <row r="81" spans="1:10" ht="18" customHeight="1">
      <c r="A81" s="2" t="s">
        <v>59</v>
      </c>
      <c r="B81" s="2">
        <v>0</v>
      </c>
      <c r="C81" s="2">
        <v>0</v>
      </c>
      <c r="D81" s="2">
        <f t="shared" si="2"/>
        <v>0</v>
      </c>
      <c r="E81" s="11" t="s">
        <v>15</v>
      </c>
      <c r="F81" s="11" t="s">
        <v>15</v>
      </c>
      <c r="G81" s="11">
        <v>40</v>
      </c>
      <c r="H81" s="4">
        <v>304657</v>
      </c>
      <c r="I81" s="11">
        <v>40</v>
      </c>
      <c r="J81" s="9">
        <f t="shared" si="3"/>
        <v>30.465699999999998</v>
      </c>
    </row>
    <row r="82" spans="1:10" ht="18" customHeight="1">
      <c r="A82" s="2" t="s">
        <v>75</v>
      </c>
      <c r="B82" s="2">
        <v>0</v>
      </c>
      <c r="C82" s="2">
        <v>0</v>
      </c>
      <c r="D82" s="2">
        <f t="shared" si="2"/>
        <v>0</v>
      </c>
      <c r="E82" s="11" t="s">
        <v>15</v>
      </c>
      <c r="F82" s="11" t="s">
        <v>15</v>
      </c>
      <c r="G82" s="11">
        <v>1</v>
      </c>
      <c r="H82" s="5">
        <v>308268</v>
      </c>
      <c r="I82" s="11">
        <v>1</v>
      </c>
      <c r="J82" s="9">
        <f t="shared" si="3"/>
        <v>30.826799999999999</v>
      </c>
    </row>
    <row r="83" spans="1:10" ht="18" customHeight="1">
      <c r="A83" s="2" t="s">
        <v>75</v>
      </c>
      <c r="B83" s="2">
        <v>0</v>
      </c>
      <c r="C83" s="2">
        <v>0</v>
      </c>
      <c r="D83" s="2">
        <f t="shared" si="2"/>
        <v>0</v>
      </c>
      <c r="E83" s="11" t="s">
        <v>15</v>
      </c>
      <c r="F83" s="11" t="s">
        <v>15</v>
      </c>
      <c r="G83" s="11">
        <v>2</v>
      </c>
      <c r="H83" s="5">
        <v>308254</v>
      </c>
      <c r="I83" s="11">
        <v>2</v>
      </c>
      <c r="J83" s="9">
        <f t="shared" si="3"/>
        <v>30.825399999999998</v>
      </c>
    </row>
    <row r="84" spans="1:10" ht="18" customHeight="1">
      <c r="A84" s="2" t="s">
        <v>75</v>
      </c>
      <c r="B84" s="2">
        <v>0</v>
      </c>
      <c r="C84" s="2">
        <v>0</v>
      </c>
      <c r="D84" s="2">
        <f t="shared" si="2"/>
        <v>0</v>
      </c>
      <c r="E84" s="11" t="s">
        <v>15</v>
      </c>
      <c r="F84" s="11" t="s">
        <v>15</v>
      </c>
      <c r="G84" s="11">
        <v>3</v>
      </c>
      <c r="H84" s="5">
        <v>314877</v>
      </c>
      <c r="I84" s="11">
        <v>3</v>
      </c>
      <c r="J84" s="9">
        <f t="shared" si="3"/>
        <v>31.4877</v>
      </c>
    </row>
    <row r="85" spans="1:10" ht="18" customHeight="1">
      <c r="A85" s="2" t="s">
        <v>75</v>
      </c>
      <c r="B85" s="2">
        <v>0</v>
      </c>
      <c r="C85" s="2">
        <v>0</v>
      </c>
      <c r="D85" s="2">
        <f t="shared" si="2"/>
        <v>0</v>
      </c>
      <c r="E85" s="11" t="s">
        <v>15</v>
      </c>
      <c r="F85" s="11" t="s">
        <v>15</v>
      </c>
      <c r="G85" s="11">
        <v>4</v>
      </c>
      <c r="H85" s="5">
        <v>320982</v>
      </c>
      <c r="I85" s="11">
        <v>4</v>
      </c>
      <c r="J85" s="9">
        <f t="shared" si="3"/>
        <v>32.098199999999999</v>
      </c>
    </row>
    <row r="86" spans="1:10" ht="18" customHeight="1">
      <c r="A86" s="2" t="s">
        <v>75</v>
      </c>
      <c r="B86" s="2">
        <v>0</v>
      </c>
      <c r="C86" s="2">
        <v>0</v>
      </c>
      <c r="D86" s="2">
        <f t="shared" si="2"/>
        <v>0</v>
      </c>
      <c r="E86" s="11" t="s">
        <v>15</v>
      </c>
      <c r="F86" s="11" t="s">
        <v>15</v>
      </c>
      <c r="G86" s="11">
        <v>5</v>
      </c>
      <c r="H86" s="5">
        <v>329611</v>
      </c>
      <c r="I86" s="11">
        <v>5</v>
      </c>
      <c r="J86" s="9">
        <f t="shared" si="3"/>
        <v>32.961100000000002</v>
      </c>
    </row>
    <row r="87" spans="1:10" ht="18" customHeight="1">
      <c r="A87" s="2" t="s">
        <v>75</v>
      </c>
      <c r="B87" s="2">
        <v>0</v>
      </c>
      <c r="C87" s="2">
        <v>0</v>
      </c>
      <c r="D87" s="2">
        <f t="shared" si="2"/>
        <v>0</v>
      </c>
      <c r="E87" s="11" t="s">
        <v>15</v>
      </c>
      <c r="F87" s="11" t="s">
        <v>15</v>
      </c>
      <c r="G87" s="11">
        <v>6</v>
      </c>
      <c r="H87" s="5">
        <v>331446</v>
      </c>
      <c r="I87" s="11">
        <v>6</v>
      </c>
      <c r="J87" s="9">
        <f t="shared" si="3"/>
        <v>33.144599999999997</v>
      </c>
    </row>
    <row r="88" spans="1:10" ht="18" customHeight="1">
      <c r="A88" s="2" t="s">
        <v>75</v>
      </c>
      <c r="B88" s="2">
        <v>0</v>
      </c>
      <c r="C88" s="2">
        <v>0</v>
      </c>
      <c r="D88" s="2">
        <f t="shared" si="2"/>
        <v>0</v>
      </c>
      <c r="E88" s="11" t="s">
        <v>15</v>
      </c>
      <c r="F88" s="11" t="s">
        <v>15</v>
      </c>
      <c r="G88" s="11">
        <v>7</v>
      </c>
      <c r="H88" s="5">
        <v>331597</v>
      </c>
      <c r="I88" s="11">
        <v>7</v>
      </c>
      <c r="J88" s="9">
        <f t="shared" si="3"/>
        <v>33.159700000000001</v>
      </c>
    </row>
    <row r="89" spans="1:10" ht="18" customHeight="1">
      <c r="A89" s="2" t="s">
        <v>75</v>
      </c>
      <c r="B89" s="2">
        <v>0</v>
      </c>
      <c r="C89" s="2">
        <v>0</v>
      </c>
      <c r="D89" s="2">
        <f t="shared" si="2"/>
        <v>0</v>
      </c>
      <c r="E89" s="11" t="s">
        <v>15</v>
      </c>
      <c r="F89" s="11" t="s">
        <v>15</v>
      </c>
      <c r="G89" s="11">
        <v>8</v>
      </c>
      <c r="H89" s="5">
        <v>331302</v>
      </c>
      <c r="I89" s="11">
        <v>8</v>
      </c>
      <c r="J89" s="9">
        <f t="shared" si="3"/>
        <v>33.130200000000002</v>
      </c>
    </row>
    <row r="90" spans="1:10" ht="18" customHeight="1">
      <c r="A90" s="2" t="s">
        <v>75</v>
      </c>
      <c r="B90" s="2">
        <v>0</v>
      </c>
      <c r="C90" s="2">
        <v>0</v>
      </c>
      <c r="D90" s="2">
        <f t="shared" si="2"/>
        <v>0</v>
      </c>
      <c r="E90" s="11" t="s">
        <v>15</v>
      </c>
      <c r="F90" s="11" t="s">
        <v>15</v>
      </c>
      <c r="G90" s="11">
        <v>9</v>
      </c>
      <c r="H90" s="5">
        <v>333487</v>
      </c>
      <c r="I90" s="11">
        <v>9</v>
      </c>
      <c r="J90" s="9">
        <f t="shared" si="3"/>
        <v>33.348700000000001</v>
      </c>
    </row>
    <row r="91" spans="1:10" ht="18" customHeight="1">
      <c r="A91" s="2" t="s">
        <v>75</v>
      </c>
      <c r="B91" s="2">
        <v>0</v>
      </c>
      <c r="C91" s="2">
        <v>0</v>
      </c>
      <c r="D91" s="2">
        <f t="shared" si="2"/>
        <v>0</v>
      </c>
      <c r="E91" s="11" t="s">
        <v>15</v>
      </c>
      <c r="F91" s="11" t="s">
        <v>15</v>
      </c>
      <c r="G91" s="11">
        <v>10</v>
      </c>
      <c r="H91" s="5">
        <v>332217</v>
      </c>
      <c r="I91" s="11">
        <v>10</v>
      </c>
      <c r="J91" s="9">
        <f t="shared" si="3"/>
        <v>33.221699999999998</v>
      </c>
    </row>
    <row r="92" spans="1:10" ht="18" customHeight="1">
      <c r="A92" s="2" t="s">
        <v>75</v>
      </c>
      <c r="B92" s="2">
        <v>0</v>
      </c>
      <c r="C92" s="2">
        <v>0</v>
      </c>
      <c r="D92" s="2">
        <f t="shared" si="2"/>
        <v>0</v>
      </c>
      <c r="E92" s="11" t="s">
        <v>15</v>
      </c>
      <c r="F92" s="11" t="s">
        <v>15</v>
      </c>
      <c r="G92" s="11">
        <v>11</v>
      </c>
      <c r="H92" s="5">
        <v>332083</v>
      </c>
      <c r="I92" s="11">
        <v>11</v>
      </c>
      <c r="J92" s="9">
        <f t="shared" si="3"/>
        <v>33.208300000000001</v>
      </c>
    </row>
    <row r="93" spans="1:10" ht="18" customHeight="1">
      <c r="A93" s="2" t="s">
        <v>75</v>
      </c>
      <c r="B93" s="2">
        <v>0</v>
      </c>
      <c r="C93" s="2">
        <v>0</v>
      </c>
      <c r="D93" s="2">
        <f t="shared" si="2"/>
        <v>0</v>
      </c>
      <c r="E93" s="11" t="s">
        <v>15</v>
      </c>
      <c r="F93" s="11" t="s">
        <v>15</v>
      </c>
      <c r="G93" s="11">
        <v>12</v>
      </c>
      <c r="H93" s="5">
        <v>333867</v>
      </c>
      <c r="I93" s="11">
        <v>12</v>
      </c>
      <c r="J93" s="9">
        <f t="shared" si="3"/>
        <v>33.386699999999998</v>
      </c>
    </row>
    <row r="94" spans="1:10" ht="18" customHeight="1">
      <c r="A94" s="2" t="s">
        <v>75</v>
      </c>
      <c r="B94" s="2">
        <v>0</v>
      </c>
      <c r="C94" s="2">
        <v>0</v>
      </c>
      <c r="D94" s="2">
        <f t="shared" si="2"/>
        <v>0</v>
      </c>
      <c r="E94" s="11" t="s">
        <v>15</v>
      </c>
      <c r="F94" s="11" t="s">
        <v>15</v>
      </c>
      <c r="G94" s="11">
        <v>13</v>
      </c>
      <c r="H94" s="5">
        <v>331224</v>
      </c>
      <c r="I94" s="11">
        <v>13</v>
      </c>
      <c r="J94" s="9">
        <f t="shared" si="3"/>
        <v>33.122399999999999</v>
      </c>
    </row>
    <row r="95" spans="1:10" ht="18" customHeight="1">
      <c r="A95" s="2" t="s">
        <v>75</v>
      </c>
      <c r="B95" s="2">
        <v>0</v>
      </c>
      <c r="C95" s="2">
        <v>0</v>
      </c>
      <c r="D95" s="2">
        <f t="shared" si="2"/>
        <v>0</v>
      </c>
      <c r="E95" s="11" t="s">
        <v>15</v>
      </c>
      <c r="F95" s="11" t="s">
        <v>15</v>
      </c>
      <c r="G95" s="11">
        <v>14</v>
      </c>
      <c r="H95" s="5">
        <v>334214</v>
      </c>
      <c r="I95" s="11">
        <v>14</v>
      </c>
      <c r="J95" s="9">
        <f t="shared" si="3"/>
        <v>33.421399999999998</v>
      </c>
    </row>
    <row r="96" spans="1:10" ht="18" customHeight="1">
      <c r="A96" s="2" t="s">
        <v>75</v>
      </c>
      <c r="B96" s="2">
        <v>0</v>
      </c>
      <c r="C96" s="2">
        <v>0</v>
      </c>
      <c r="D96" s="2">
        <f t="shared" si="2"/>
        <v>0</v>
      </c>
      <c r="E96" s="11" t="s">
        <v>15</v>
      </c>
      <c r="F96" s="11" t="s">
        <v>15</v>
      </c>
      <c r="G96" s="11">
        <v>15</v>
      </c>
      <c r="H96" s="5">
        <v>333531</v>
      </c>
      <c r="I96" s="11">
        <v>15</v>
      </c>
      <c r="J96" s="9">
        <f t="shared" si="3"/>
        <v>33.353099999999998</v>
      </c>
    </row>
    <row r="97" spans="1:10" ht="18" customHeight="1">
      <c r="A97" s="2" t="s">
        <v>75</v>
      </c>
      <c r="B97" s="2">
        <v>0</v>
      </c>
      <c r="C97" s="2">
        <v>0</v>
      </c>
      <c r="D97" s="2">
        <f t="shared" si="2"/>
        <v>0</v>
      </c>
      <c r="E97" s="11" t="s">
        <v>15</v>
      </c>
      <c r="F97" s="11" t="s">
        <v>15</v>
      </c>
      <c r="G97" s="11">
        <v>16</v>
      </c>
      <c r="H97" s="5">
        <v>332702</v>
      </c>
      <c r="I97" s="11">
        <v>16</v>
      </c>
      <c r="J97" s="9">
        <f t="shared" si="3"/>
        <v>33.270200000000003</v>
      </c>
    </row>
    <row r="98" spans="1:10" ht="18" customHeight="1">
      <c r="A98" s="2" t="s">
        <v>75</v>
      </c>
      <c r="B98" s="2">
        <v>0</v>
      </c>
      <c r="C98" s="2">
        <v>0</v>
      </c>
      <c r="D98" s="2">
        <f t="shared" si="2"/>
        <v>0</v>
      </c>
      <c r="E98" s="11" t="s">
        <v>15</v>
      </c>
      <c r="F98" s="11" t="s">
        <v>15</v>
      </c>
      <c r="G98" s="11">
        <v>17</v>
      </c>
      <c r="H98" s="5">
        <v>333488</v>
      </c>
      <c r="I98" s="11">
        <v>17</v>
      </c>
      <c r="J98" s="9">
        <f t="shared" si="3"/>
        <v>33.348799999999997</v>
      </c>
    </row>
    <row r="99" spans="1:10" ht="18" customHeight="1">
      <c r="A99" s="2" t="s">
        <v>75</v>
      </c>
      <c r="B99" s="2">
        <v>0</v>
      </c>
      <c r="C99" s="2">
        <v>0</v>
      </c>
      <c r="D99" s="2">
        <f t="shared" si="2"/>
        <v>0</v>
      </c>
      <c r="E99" s="11" t="s">
        <v>15</v>
      </c>
      <c r="F99" s="11" t="s">
        <v>15</v>
      </c>
      <c r="G99" s="11">
        <v>18</v>
      </c>
      <c r="H99" s="5">
        <v>333983</v>
      </c>
      <c r="I99" s="11">
        <v>18</v>
      </c>
      <c r="J99" s="9">
        <f t="shared" si="3"/>
        <v>33.398299999999999</v>
      </c>
    </row>
    <row r="100" spans="1:10" ht="18" customHeight="1">
      <c r="A100" s="2" t="s">
        <v>75</v>
      </c>
      <c r="B100" s="2">
        <v>0</v>
      </c>
      <c r="C100" s="2">
        <v>0</v>
      </c>
      <c r="D100" s="2">
        <f t="shared" si="2"/>
        <v>0</v>
      </c>
      <c r="E100" s="11" t="s">
        <v>15</v>
      </c>
      <c r="F100" s="11" t="s">
        <v>15</v>
      </c>
      <c r="G100" s="11">
        <v>19</v>
      </c>
      <c r="H100" s="5">
        <v>332060</v>
      </c>
      <c r="I100" s="11">
        <v>19</v>
      </c>
      <c r="J100" s="9">
        <f t="shared" si="3"/>
        <v>33.206000000000003</v>
      </c>
    </row>
    <row r="101" spans="1:10" ht="18" customHeight="1">
      <c r="A101" s="2" t="s">
        <v>75</v>
      </c>
      <c r="B101" s="2">
        <v>0</v>
      </c>
      <c r="C101" s="2">
        <v>0</v>
      </c>
      <c r="D101" s="2">
        <f t="shared" si="2"/>
        <v>0</v>
      </c>
      <c r="E101" s="11" t="s">
        <v>15</v>
      </c>
      <c r="F101" s="11" t="s">
        <v>15</v>
      </c>
      <c r="G101" s="11">
        <v>20</v>
      </c>
      <c r="H101" s="5">
        <v>333038</v>
      </c>
      <c r="I101" s="11">
        <v>20</v>
      </c>
      <c r="J101" s="9">
        <f t="shared" si="3"/>
        <v>33.303800000000003</v>
      </c>
    </row>
    <row r="102" spans="1:10" ht="18" customHeight="1">
      <c r="A102" s="2" t="s">
        <v>75</v>
      </c>
      <c r="B102" s="2">
        <v>0</v>
      </c>
      <c r="C102" s="2">
        <v>0</v>
      </c>
      <c r="D102" s="2">
        <f t="shared" si="2"/>
        <v>0</v>
      </c>
      <c r="E102" s="11" t="s">
        <v>15</v>
      </c>
      <c r="F102" s="11" t="s">
        <v>15</v>
      </c>
      <c r="G102" s="11">
        <v>21</v>
      </c>
      <c r="H102" s="5">
        <v>331599</v>
      </c>
      <c r="I102" s="11">
        <v>21</v>
      </c>
      <c r="J102" s="9">
        <f t="shared" si="3"/>
        <v>33.1599</v>
      </c>
    </row>
    <row r="103" spans="1:10" ht="18" customHeight="1">
      <c r="A103" s="2" t="s">
        <v>75</v>
      </c>
      <c r="B103" s="2">
        <v>0</v>
      </c>
      <c r="C103" s="2">
        <v>0</v>
      </c>
      <c r="D103" s="2">
        <f t="shared" si="2"/>
        <v>0</v>
      </c>
      <c r="E103" s="11" t="s">
        <v>15</v>
      </c>
      <c r="F103" s="11" t="s">
        <v>15</v>
      </c>
      <c r="G103" s="11">
        <v>22</v>
      </c>
      <c r="H103" s="5">
        <v>333884</v>
      </c>
      <c r="I103" s="11">
        <v>22</v>
      </c>
      <c r="J103" s="9">
        <f t="shared" si="3"/>
        <v>33.388399999999997</v>
      </c>
    </row>
    <row r="104" spans="1:10" ht="18" customHeight="1">
      <c r="A104" s="2" t="s">
        <v>75</v>
      </c>
      <c r="B104" s="2">
        <v>0</v>
      </c>
      <c r="C104" s="2">
        <v>0</v>
      </c>
      <c r="D104" s="2">
        <f t="shared" si="2"/>
        <v>0</v>
      </c>
      <c r="E104" s="11" t="s">
        <v>15</v>
      </c>
      <c r="F104" s="11" t="s">
        <v>15</v>
      </c>
      <c r="G104" s="11">
        <v>23</v>
      </c>
      <c r="H104" s="5">
        <v>334664</v>
      </c>
      <c r="I104" s="11">
        <v>23</v>
      </c>
      <c r="J104" s="9">
        <f t="shared" si="3"/>
        <v>33.4664</v>
      </c>
    </row>
    <row r="105" spans="1:10" ht="18" customHeight="1">
      <c r="A105" s="2" t="s">
        <v>75</v>
      </c>
      <c r="B105" s="2">
        <v>0</v>
      </c>
      <c r="C105" s="2">
        <v>0</v>
      </c>
      <c r="D105" s="2">
        <f t="shared" si="2"/>
        <v>0</v>
      </c>
      <c r="E105" s="11" t="s">
        <v>15</v>
      </c>
      <c r="F105" s="11" t="s">
        <v>15</v>
      </c>
      <c r="G105" s="11">
        <v>24</v>
      </c>
      <c r="H105" s="5">
        <v>335653</v>
      </c>
      <c r="I105" s="11">
        <v>24</v>
      </c>
      <c r="J105" s="9">
        <f t="shared" si="3"/>
        <v>33.565300000000001</v>
      </c>
    </row>
    <row r="106" spans="1:10" ht="18" customHeight="1">
      <c r="A106" s="2" t="s">
        <v>75</v>
      </c>
      <c r="B106" s="2">
        <v>0</v>
      </c>
      <c r="C106" s="2">
        <v>0</v>
      </c>
      <c r="D106" s="2">
        <f t="shared" si="2"/>
        <v>0</v>
      </c>
      <c r="E106" s="11" t="s">
        <v>15</v>
      </c>
      <c r="F106" s="11" t="s">
        <v>15</v>
      </c>
      <c r="G106" s="11">
        <v>25</v>
      </c>
      <c r="H106" s="5">
        <v>335407</v>
      </c>
      <c r="I106" s="11">
        <v>25</v>
      </c>
      <c r="J106" s="9">
        <f t="shared" si="3"/>
        <v>33.540700000000001</v>
      </c>
    </row>
    <row r="107" spans="1:10" ht="18" customHeight="1">
      <c r="A107" s="2" t="s">
        <v>75</v>
      </c>
      <c r="B107" s="2">
        <v>0</v>
      </c>
      <c r="C107" s="2">
        <v>0</v>
      </c>
      <c r="D107" s="2">
        <f t="shared" si="2"/>
        <v>0</v>
      </c>
      <c r="E107" s="11" t="s">
        <v>15</v>
      </c>
      <c r="F107" s="11" t="s">
        <v>15</v>
      </c>
      <c r="G107" s="11">
        <v>26</v>
      </c>
      <c r="H107" s="5">
        <v>337851</v>
      </c>
      <c r="I107" s="11">
        <v>26</v>
      </c>
      <c r="J107" s="9">
        <f t="shared" si="3"/>
        <v>33.7851</v>
      </c>
    </row>
    <row r="108" spans="1:10" ht="18" customHeight="1">
      <c r="A108" s="2" t="s">
        <v>75</v>
      </c>
      <c r="B108" s="2">
        <v>0</v>
      </c>
      <c r="C108" s="2">
        <v>0</v>
      </c>
      <c r="D108" s="2">
        <f t="shared" si="2"/>
        <v>0</v>
      </c>
      <c r="E108" s="11" t="s">
        <v>15</v>
      </c>
      <c r="F108" s="11" t="s">
        <v>15</v>
      </c>
      <c r="G108" s="11">
        <v>27</v>
      </c>
      <c r="H108" s="5">
        <v>334617</v>
      </c>
      <c r="I108" s="11">
        <v>27</v>
      </c>
      <c r="J108" s="9">
        <f t="shared" si="3"/>
        <v>33.4617</v>
      </c>
    </row>
    <row r="109" spans="1:10" ht="18" customHeight="1">
      <c r="A109" s="2" t="s">
        <v>75</v>
      </c>
      <c r="B109" s="2">
        <v>0</v>
      </c>
      <c r="C109" s="2">
        <v>0</v>
      </c>
      <c r="D109" s="2">
        <f t="shared" si="2"/>
        <v>0</v>
      </c>
      <c r="E109" s="11" t="s">
        <v>15</v>
      </c>
      <c r="F109" s="11" t="s">
        <v>15</v>
      </c>
      <c r="G109" s="11">
        <v>28</v>
      </c>
      <c r="H109" s="5">
        <v>333383</v>
      </c>
      <c r="I109" s="11">
        <v>28</v>
      </c>
      <c r="J109" s="9">
        <f t="shared" si="3"/>
        <v>33.338299999999997</v>
      </c>
    </row>
    <row r="110" spans="1:10" ht="18" customHeight="1">
      <c r="A110" s="2" t="s">
        <v>75</v>
      </c>
      <c r="B110" s="2">
        <v>0</v>
      </c>
      <c r="C110" s="2">
        <v>0</v>
      </c>
      <c r="D110" s="2">
        <f t="shared" si="2"/>
        <v>0</v>
      </c>
      <c r="E110" s="11" t="s">
        <v>15</v>
      </c>
      <c r="F110" s="11" t="s">
        <v>15</v>
      </c>
      <c r="G110" s="11">
        <v>29</v>
      </c>
      <c r="H110" s="5">
        <v>332977</v>
      </c>
      <c r="I110" s="11">
        <v>29</v>
      </c>
      <c r="J110" s="9">
        <f t="shared" si="3"/>
        <v>33.297699999999999</v>
      </c>
    </row>
    <row r="111" spans="1:10" ht="18" customHeight="1">
      <c r="A111" s="2" t="s">
        <v>75</v>
      </c>
      <c r="B111" s="2">
        <v>0</v>
      </c>
      <c r="C111" s="2">
        <v>0</v>
      </c>
      <c r="D111" s="2">
        <f t="shared" si="2"/>
        <v>0</v>
      </c>
      <c r="E111" s="11" t="s">
        <v>15</v>
      </c>
      <c r="F111" s="11" t="s">
        <v>15</v>
      </c>
      <c r="G111" s="11">
        <v>30</v>
      </c>
      <c r="H111" s="5">
        <v>334426</v>
      </c>
      <c r="I111" s="11">
        <v>30</v>
      </c>
      <c r="J111" s="9">
        <f t="shared" si="3"/>
        <v>33.442599999999999</v>
      </c>
    </row>
    <row r="112" spans="1:10" ht="18" customHeight="1">
      <c r="A112" s="2" t="s">
        <v>75</v>
      </c>
      <c r="B112" s="2">
        <v>0</v>
      </c>
      <c r="C112" s="2">
        <v>0</v>
      </c>
      <c r="D112" s="2">
        <f t="shared" si="2"/>
        <v>0</v>
      </c>
      <c r="E112" s="11" t="s">
        <v>15</v>
      </c>
      <c r="F112" s="11" t="s">
        <v>15</v>
      </c>
      <c r="G112" s="11">
        <v>31</v>
      </c>
      <c r="H112" s="5">
        <v>335407</v>
      </c>
      <c r="I112" s="11">
        <v>31</v>
      </c>
      <c r="J112" s="9">
        <f t="shared" si="3"/>
        <v>33.540700000000001</v>
      </c>
    </row>
    <row r="113" spans="1:10" ht="18" customHeight="1">
      <c r="A113" s="2" t="s">
        <v>75</v>
      </c>
      <c r="B113" s="2">
        <v>0</v>
      </c>
      <c r="C113" s="2">
        <v>0</v>
      </c>
      <c r="D113" s="2">
        <f t="shared" si="2"/>
        <v>0</v>
      </c>
      <c r="E113" s="11" t="s">
        <v>15</v>
      </c>
      <c r="F113" s="11" t="s">
        <v>15</v>
      </c>
      <c r="G113" s="11">
        <v>32</v>
      </c>
      <c r="H113" s="5">
        <v>336082</v>
      </c>
      <c r="I113" s="11">
        <v>32</v>
      </c>
      <c r="J113" s="9">
        <f t="shared" si="3"/>
        <v>33.608199999999997</v>
      </c>
    </row>
    <row r="114" spans="1:10" ht="18" customHeight="1">
      <c r="A114" s="2" t="s">
        <v>75</v>
      </c>
      <c r="B114" s="2">
        <v>0</v>
      </c>
      <c r="C114" s="2">
        <v>0</v>
      </c>
      <c r="D114" s="2">
        <f t="shared" si="2"/>
        <v>0</v>
      </c>
      <c r="E114" s="11" t="s">
        <v>15</v>
      </c>
      <c r="F114" s="11" t="s">
        <v>15</v>
      </c>
      <c r="G114" s="11">
        <v>33</v>
      </c>
      <c r="H114" s="5">
        <v>335701</v>
      </c>
      <c r="I114" s="11">
        <v>33</v>
      </c>
      <c r="J114" s="9">
        <f t="shared" si="3"/>
        <v>33.570099999999996</v>
      </c>
    </row>
    <row r="115" spans="1:10" ht="18" customHeight="1">
      <c r="A115" s="2" t="s">
        <v>75</v>
      </c>
      <c r="B115" s="2">
        <v>0</v>
      </c>
      <c r="C115" s="2">
        <v>0</v>
      </c>
      <c r="D115" s="2">
        <f t="shared" si="2"/>
        <v>0</v>
      </c>
      <c r="E115" s="11" t="s">
        <v>15</v>
      </c>
      <c r="F115" s="11" t="s">
        <v>15</v>
      </c>
      <c r="G115" s="11">
        <v>34</v>
      </c>
      <c r="H115" s="5">
        <v>336856</v>
      </c>
      <c r="I115" s="11">
        <v>34</v>
      </c>
      <c r="J115" s="9">
        <f t="shared" si="3"/>
        <v>33.685600000000001</v>
      </c>
    </row>
    <row r="116" spans="1:10" ht="18" customHeight="1">
      <c r="A116" s="2" t="s">
        <v>75</v>
      </c>
      <c r="B116" s="2">
        <v>0</v>
      </c>
      <c r="C116" s="2">
        <v>0</v>
      </c>
      <c r="D116" s="2">
        <f t="shared" si="2"/>
        <v>0</v>
      </c>
      <c r="E116" s="11" t="s">
        <v>15</v>
      </c>
      <c r="F116" s="11" t="s">
        <v>15</v>
      </c>
      <c r="G116" s="11">
        <v>35</v>
      </c>
      <c r="H116" s="5">
        <v>336192</v>
      </c>
      <c r="I116" s="11">
        <v>35</v>
      </c>
      <c r="J116" s="9">
        <f t="shared" si="3"/>
        <v>33.619199999999999</v>
      </c>
    </row>
    <row r="117" spans="1:10" ht="18" customHeight="1">
      <c r="A117" s="2" t="s">
        <v>75</v>
      </c>
      <c r="B117" s="2">
        <v>0</v>
      </c>
      <c r="C117" s="2">
        <v>0</v>
      </c>
      <c r="D117" s="2">
        <f t="shared" si="2"/>
        <v>0</v>
      </c>
      <c r="E117" s="11" t="s">
        <v>15</v>
      </c>
      <c r="F117" s="11" t="s">
        <v>15</v>
      </c>
      <c r="G117" s="11">
        <v>36</v>
      </c>
      <c r="H117" s="5">
        <v>337340</v>
      </c>
      <c r="I117" s="11">
        <v>36</v>
      </c>
      <c r="J117" s="9">
        <f t="shared" si="3"/>
        <v>33.734000000000002</v>
      </c>
    </row>
    <row r="118" spans="1:10" ht="18" customHeight="1">
      <c r="A118" s="2" t="s">
        <v>75</v>
      </c>
      <c r="B118" s="2">
        <v>0</v>
      </c>
      <c r="C118" s="2">
        <v>0</v>
      </c>
      <c r="D118" s="2">
        <f t="shared" si="2"/>
        <v>0</v>
      </c>
      <c r="E118" s="11" t="s">
        <v>15</v>
      </c>
      <c r="F118" s="11" t="s">
        <v>15</v>
      </c>
      <c r="G118" s="11">
        <v>37</v>
      </c>
      <c r="H118" s="5">
        <v>337147</v>
      </c>
      <c r="I118" s="11">
        <v>37</v>
      </c>
      <c r="J118" s="9">
        <f t="shared" si="3"/>
        <v>33.714700000000001</v>
      </c>
    </row>
    <row r="119" spans="1:10" ht="18" customHeight="1">
      <c r="A119" s="2" t="s">
        <v>75</v>
      </c>
      <c r="B119" s="2">
        <v>0</v>
      </c>
      <c r="C119" s="2">
        <v>0</v>
      </c>
      <c r="D119" s="2">
        <f t="shared" si="2"/>
        <v>0</v>
      </c>
      <c r="E119" s="11" t="s">
        <v>15</v>
      </c>
      <c r="F119" s="11" t="s">
        <v>15</v>
      </c>
      <c r="G119" s="11">
        <v>38</v>
      </c>
      <c r="H119" s="5">
        <v>338532</v>
      </c>
      <c r="I119" s="11">
        <v>38</v>
      </c>
      <c r="J119" s="9">
        <f t="shared" si="3"/>
        <v>33.853200000000001</v>
      </c>
    </row>
    <row r="120" spans="1:10" ht="18" customHeight="1">
      <c r="A120" s="2" t="s">
        <v>75</v>
      </c>
      <c r="B120" s="2">
        <v>0</v>
      </c>
      <c r="C120" s="2">
        <v>0</v>
      </c>
      <c r="D120" s="2">
        <f t="shared" si="2"/>
        <v>0</v>
      </c>
      <c r="E120" s="11" t="s">
        <v>15</v>
      </c>
      <c r="F120" s="11" t="s">
        <v>15</v>
      </c>
      <c r="G120" s="11">
        <v>39</v>
      </c>
      <c r="H120" s="5">
        <v>340395</v>
      </c>
      <c r="I120" s="11">
        <v>39</v>
      </c>
      <c r="J120" s="9">
        <f t="shared" si="3"/>
        <v>34.039499999999997</v>
      </c>
    </row>
    <row r="121" spans="1:10" ht="18" customHeight="1">
      <c r="A121" s="2" t="s">
        <v>75</v>
      </c>
      <c r="B121" s="2">
        <v>0</v>
      </c>
      <c r="C121" s="2">
        <v>0</v>
      </c>
      <c r="D121" s="2">
        <f t="shared" si="2"/>
        <v>0</v>
      </c>
      <c r="E121" s="11" t="s">
        <v>15</v>
      </c>
      <c r="F121" s="11" t="s">
        <v>15</v>
      </c>
      <c r="G121" s="11">
        <v>40</v>
      </c>
      <c r="H121" s="5">
        <v>339380</v>
      </c>
      <c r="I121" s="11">
        <v>40</v>
      </c>
      <c r="J121" s="9">
        <f t="shared" si="3"/>
        <v>33.938000000000002</v>
      </c>
    </row>
    <row r="122" spans="1:10" ht="18" customHeight="1">
      <c r="A122" s="2" t="s">
        <v>24</v>
      </c>
      <c r="B122" s="2">
        <v>0</v>
      </c>
      <c r="C122" s="2">
        <v>1</v>
      </c>
      <c r="D122" s="2">
        <f t="shared" si="2"/>
        <v>1</v>
      </c>
      <c r="E122" s="11" t="s">
        <v>15</v>
      </c>
      <c r="F122" s="11" t="s">
        <v>25</v>
      </c>
      <c r="G122" s="11">
        <v>1</v>
      </c>
      <c r="H122" s="3">
        <v>288102</v>
      </c>
      <c r="I122" s="11">
        <v>1</v>
      </c>
      <c r="J122" s="9">
        <f t="shared" si="3"/>
        <v>28.810199999999998</v>
      </c>
    </row>
    <row r="123" spans="1:10" ht="18" customHeight="1">
      <c r="A123" s="2" t="s">
        <v>24</v>
      </c>
      <c r="B123" s="2">
        <v>0</v>
      </c>
      <c r="C123" s="2">
        <v>1</v>
      </c>
      <c r="D123" s="2">
        <f t="shared" si="2"/>
        <v>1</v>
      </c>
      <c r="E123" s="11" t="s">
        <v>15</v>
      </c>
      <c r="F123" s="11" t="s">
        <v>25</v>
      </c>
      <c r="G123" s="11">
        <v>2</v>
      </c>
      <c r="H123" s="3">
        <v>290735</v>
      </c>
      <c r="I123" s="11">
        <v>2</v>
      </c>
      <c r="J123" s="9">
        <f t="shared" si="3"/>
        <v>29.073499999999999</v>
      </c>
    </row>
    <row r="124" spans="1:10" ht="18" customHeight="1">
      <c r="A124" s="2" t="s">
        <v>24</v>
      </c>
      <c r="B124" s="2">
        <v>0</v>
      </c>
      <c r="C124" s="2">
        <v>1</v>
      </c>
      <c r="D124" s="2">
        <f t="shared" si="2"/>
        <v>1</v>
      </c>
      <c r="E124" s="11" t="s">
        <v>15</v>
      </c>
      <c r="F124" s="11" t="s">
        <v>25</v>
      </c>
      <c r="G124" s="11">
        <v>3</v>
      </c>
      <c r="H124" s="3">
        <v>293369</v>
      </c>
      <c r="I124" s="11">
        <v>3</v>
      </c>
      <c r="J124" s="9">
        <f t="shared" si="3"/>
        <v>29.3369</v>
      </c>
    </row>
    <row r="125" spans="1:10" ht="18" customHeight="1">
      <c r="A125" s="2" t="s">
        <v>24</v>
      </c>
      <c r="B125" s="2">
        <v>0</v>
      </c>
      <c r="C125" s="2">
        <v>1</v>
      </c>
      <c r="D125" s="2">
        <f t="shared" si="2"/>
        <v>1</v>
      </c>
      <c r="E125" s="11" t="s">
        <v>15</v>
      </c>
      <c r="F125" s="11" t="s">
        <v>25</v>
      </c>
      <c r="G125" s="11">
        <v>4</v>
      </c>
      <c r="H125" s="3">
        <v>297702</v>
      </c>
      <c r="I125" s="11">
        <v>4</v>
      </c>
      <c r="J125" s="9">
        <f t="shared" si="3"/>
        <v>29.770199999999999</v>
      </c>
    </row>
    <row r="126" spans="1:10" ht="18" customHeight="1">
      <c r="A126" s="2" t="s">
        <v>24</v>
      </c>
      <c r="B126" s="2">
        <v>0</v>
      </c>
      <c r="C126" s="2">
        <v>1</v>
      </c>
      <c r="D126" s="2">
        <f t="shared" si="2"/>
        <v>1</v>
      </c>
      <c r="E126" s="11" t="s">
        <v>15</v>
      </c>
      <c r="F126" s="11" t="s">
        <v>25</v>
      </c>
      <c r="G126" s="11">
        <v>5</v>
      </c>
      <c r="H126" s="3">
        <v>301032</v>
      </c>
      <c r="I126" s="11">
        <v>5</v>
      </c>
      <c r="J126" s="9">
        <f t="shared" si="3"/>
        <v>30.103200000000001</v>
      </c>
    </row>
    <row r="127" spans="1:10" ht="18" customHeight="1">
      <c r="A127" s="2" t="s">
        <v>24</v>
      </c>
      <c r="B127" s="2">
        <v>0</v>
      </c>
      <c r="C127" s="2">
        <v>1</v>
      </c>
      <c r="D127" s="2">
        <f t="shared" si="2"/>
        <v>1</v>
      </c>
      <c r="E127" s="11" t="s">
        <v>15</v>
      </c>
      <c r="F127" s="11" t="s">
        <v>25</v>
      </c>
      <c r="G127" s="11">
        <v>6</v>
      </c>
      <c r="H127" s="3">
        <v>303620</v>
      </c>
      <c r="I127" s="11">
        <v>6</v>
      </c>
      <c r="J127" s="9">
        <f t="shared" si="3"/>
        <v>30.361999999999998</v>
      </c>
    </row>
    <row r="128" spans="1:10" ht="18" customHeight="1">
      <c r="A128" s="2" t="s">
        <v>24</v>
      </c>
      <c r="B128" s="2">
        <v>0</v>
      </c>
      <c r="C128" s="2">
        <v>1</v>
      </c>
      <c r="D128" s="2">
        <f t="shared" si="2"/>
        <v>1</v>
      </c>
      <c r="E128" s="11" t="s">
        <v>15</v>
      </c>
      <c r="F128" s="11" t="s">
        <v>25</v>
      </c>
      <c r="G128" s="11">
        <v>7</v>
      </c>
      <c r="H128" s="3">
        <v>307280</v>
      </c>
      <c r="I128" s="11">
        <v>7</v>
      </c>
      <c r="J128" s="9">
        <f t="shared" si="3"/>
        <v>30.728000000000002</v>
      </c>
    </row>
    <row r="129" spans="1:10" ht="18" customHeight="1">
      <c r="A129" s="2" t="s">
        <v>24</v>
      </c>
      <c r="B129" s="2">
        <v>0</v>
      </c>
      <c r="C129" s="2">
        <v>1</v>
      </c>
      <c r="D129" s="2">
        <f t="shared" si="2"/>
        <v>1</v>
      </c>
      <c r="E129" s="11" t="s">
        <v>15</v>
      </c>
      <c r="F129" s="11" t="s">
        <v>25</v>
      </c>
      <c r="G129" s="11">
        <v>8</v>
      </c>
      <c r="H129" s="3">
        <v>311313</v>
      </c>
      <c r="I129" s="11">
        <v>8</v>
      </c>
      <c r="J129" s="9">
        <f t="shared" si="3"/>
        <v>31.1313</v>
      </c>
    </row>
    <row r="130" spans="1:10" ht="18" customHeight="1">
      <c r="A130" s="2" t="s">
        <v>24</v>
      </c>
      <c r="B130" s="2">
        <v>0</v>
      </c>
      <c r="C130" s="2">
        <v>1</v>
      </c>
      <c r="D130" s="2">
        <f t="shared" ref="D130:D193" si="4">B130+C130</f>
        <v>1</v>
      </c>
      <c r="E130" s="11" t="s">
        <v>15</v>
      </c>
      <c r="F130" s="11" t="s">
        <v>25</v>
      </c>
      <c r="G130" s="11">
        <v>9</v>
      </c>
      <c r="H130" s="3">
        <v>318335</v>
      </c>
      <c r="I130" s="11">
        <v>9</v>
      </c>
      <c r="J130" s="9">
        <f t="shared" si="3"/>
        <v>31.833500000000001</v>
      </c>
    </row>
    <row r="131" spans="1:10" ht="18" customHeight="1">
      <c r="A131" s="2" t="s">
        <v>24</v>
      </c>
      <c r="B131" s="2">
        <v>0</v>
      </c>
      <c r="C131" s="2">
        <v>1</v>
      </c>
      <c r="D131" s="2">
        <f t="shared" si="4"/>
        <v>1</v>
      </c>
      <c r="E131" s="11" t="s">
        <v>15</v>
      </c>
      <c r="F131" s="11" t="s">
        <v>25</v>
      </c>
      <c r="G131" s="11">
        <v>10</v>
      </c>
      <c r="H131" s="3">
        <v>324234</v>
      </c>
      <c r="I131" s="11">
        <v>10</v>
      </c>
      <c r="J131" s="9">
        <f t="shared" ref="J131:J194" si="5">H131/10000</f>
        <v>32.423400000000001</v>
      </c>
    </row>
    <row r="132" spans="1:10" ht="18" customHeight="1">
      <c r="A132" s="2" t="s">
        <v>24</v>
      </c>
      <c r="B132" s="2">
        <v>0</v>
      </c>
      <c r="C132" s="2">
        <v>1</v>
      </c>
      <c r="D132" s="2">
        <f t="shared" si="4"/>
        <v>1</v>
      </c>
      <c r="E132" s="11" t="s">
        <v>15</v>
      </c>
      <c r="F132" s="11" t="s">
        <v>25</v>
      </c>
      <c r="G132" s="11">
        <v>11</v>
      </c>
      <c r="H132" s="3">
        <v>324182</v>
      </c>
      <c r="I132" s="11">
        <v>11</v>
      </c>
      <c r="J132" s="9">
        <f t="shared" si="5"/>
        <v>32.418199999999999</v>
      </c>
    </row>
    <row r="133" spans="1:10" ht="18" customHeight="1">
      <c r="A133" s="2" t="s">
        <v>24</v>
      </c>
      <c r="B133" s="2">
        <v>0</v>
      </c>
      <c r="C133" s="2">
        <v>1</v>
      </c>
      <c r="D133" s="2">
        <f t="shared" si="4"/>
        <v>1</v>
      </c>
      <c r="E133" s="11" t="s">
        <v>15</v>
      </c>
      <c r="F133" s="11" t="s">
        <v>25</v>
      </c>
      <c r="G133" s="11">
        <v>12</v>
      </c>
      <c r="H133" s="3">
        <v>323617</v>
      </c>
      <c r="I133" s="11">
        <v>12</v>
      </c>
      <c r="J133" s="9">
        <f t="shared" si="5"/>
        <v>32.361699999999999</v>
      </c>
    </row>
    <row r="134" spans="1:10" ht="18" customHeight="1">
      <c r="A134" s="2" t="s">
        <v>24</v>
      </c>
      <c r="B134" s="2">
        <v>0</v>
      </c>
      <c r="C134" s="2">
        <v>1</v>
      </c>
      <c r="D134" s="2">
        <f t="shared" si="4"/>
        <v>1</v>
      </c>
      <c r="E134" s="11" t="s">
        <v>15</v>
      </c>
      <c r="F134" s="11" t="s">
        <v>25</v>
      </c>
      <c r="G134" s="11">
        <v>13</v>
      </c>
      <c r="H134" s="3">
        <v>330545</v>
      </c>
      <c r="I134" s="11">
        <v>13</v>
      </c>
      <c r="J134" s="9">
        <f t="shared" si="5"/>
        <v>33.054499999999997</v>
      </c>
    </row>
    <row r="135" spans="1:10" ht="18" customHeight="1">
      <c r="A135" s="2" t="s">
        <v>24</v>
      </c>
      <c r="B135" s="2">
        <v>0</v>
      </c>
      <c r="C135" s="2">
        <v>1</v>
      </c>
      <c r="D135" s="2">
        <f t="shared" si="4"/>
        <v>1</v>
      </c>
      <c r="E135" s="11" t="s">
        <v>15</v>
      </c>
      <c r="F135" s="11" t="s">
        <v>25</v>
      </c>
      <c r="G135" s="11">
        <v>14</v>
      </c>
      <c r="H135" s="3">
        <v>327999</v>
      </c>
      <c r="I135" s="11">
        <v>14</v>
      </c>
      <c r="J135" s="9">
        <f t="shared" si="5"/>
        <v>32.799900000000001</v>
      </c>
    </row>
    <row r="136" spans="1:10" ht="18" customHeight="1">
      <c r="A136" s="2" t="s">
        <v>24</v>
      </c>
      <c r="B136" s="2">
        <v>0</v>
      </c>
      <c r="C136" s="2">
        <v>1</v>
      </c>
      <c r="D136" s="2">
        <f t="shared" si="4"/>
        <v>1</v>
      </c>
      <c r="E136" s="11" t="s">
        <v>15</v>
      </c>
      <c r="F136" s="11" t="s">
        <v>25</v>
      </c>
      <c r="G136" s="11">
        <v>15</v>
      </c>
      <c r="H136" s="3">
        <v>332233</v>
      </c>
      <c r="I136" s="11">
        <v>15</v>
      </c>
      <c r="J136" s="9">
        <f t="shared" si="5"/>
        <v>33.223300000000002</v>
      </c>
    </row>
    <row r="137" spans="1:10" ht="18" customHeight="1">
      <c r="A137" s="2" t="s">
        <v>24</v>
      </c>
      <c r="B137" s="2">
        <v>0</v>
      </c>
      <c r="C137" s="2">
        <v>1</v>
      </c>
      <c r="D137" s="2">
        <f t="shared" si="4"/>
        <v>1</v>
      </c>
      <c r="E137" s="11" t="s">
        <v>15</v>
      </c>
      <c r="F137" s="11" t="s">
        <v>25</v>
      </c>
      <c r="G137" s="11">
        <v>16</v>
      </c>
      <c r="H137" s="3">
        <v>330191</v>
      </c>
      <c r="I137" s="11">
        <v>16</v>
      </c>
      <c r="J137" s="9">
        <f t="shared" si="5"/>
        <v>33.019100000000002</v>
      </c>
    </row>
    <row r="138" spans="1:10" ht="18" customHeight="1">
      <c r="A138" s="2" t="s">
        <v>24</v>
      </c>
      <c r="B138" s="2">
        <v>0</v>
      </c>
      <c r="C138" s="2">
        <v>1</v>
      </c>
      <c r="D138" s="2">
        <f t="shared" si="4"/>
        <v>1</v>
      </c>
      <c r="E138" s="11" t="s">
        <v>15</v>
      </c>
      <c r="F138" s="11" t="s">
        <v>25</v>
      </c>
      <c r="G138" s="11">
        <v>17</v>
      </c>
      <c r="H138" s="3">
        <v>334889</v>
      </c>
      <c r="I138" s="11">
        <v>17</v>
      </c>
      <c r="J138" s="9">
        <f t="shared" si="5"/>
        <v>33.488900000000001</v>
      </c>
    </row>
    <row r="139" spans="1:10" ht="18" customHeight="1">
      <c r="A139" s="2" t="s">
        <v>24</v>
      </c>
      <c r="B139" s="2">
        <v>0</v>
      </c>
      <c r="C139" s="2">
        <v>1</v>
      </c>
      <c r="D139" s="2">
        <f t="shared" si="4"/>
        <v>1</v>
      </c>
      <c r="E139" s="11" t="s">
        <v>15</v>
      </c>
      <c r="F139" s="11" t="s">
        <v>25</v>
      </c>
      <c r="G139" s="11">
        <v>18</v>
      </c>
      <c r="H139" s="3">
        <v>333565</v>
      </c>
      <c r="I139" s="11">
        <v>18</v>
      </c>
      <c r="J139" s="9">
        <f t="shared" si="5"/>
        <v>33.356499999999997</v>
      </c>
    </row>
    <row r="140" spans="1:10" ht="18" customHeight="1">
      <c r="A140" s="2" t="s">
        <v>24</v>
      </c>
      <c r="B140" s="2">
        <v>0</v>
      </c>
      <c r="C140" s="2">
        <v>1</v>
      </c>
      <c r="D140" s="2">
        <f t="shared" si="4"/>
        <v>1</v>
      </c>
      <c r="E140" s="11" t="s">
        <v>15</v>
      </c>
      <c r="F140" s="11" t="s">
        <v>25</v>
      </c>
      <c r="G140" s="11">
        <v>19</v>
      </c>
      <c r="H140" s="3">
        <v>337414</v>
      </c>
      <c r="I140" s="11">
        <v>19</v>
      </c>
      <c r="J140" s="9">
        <f t="shared" si="5"/>
        <v>33.741399999999999</v>
      </c>
    </row>
    <row r="141" spans="1:10" ht="18" customHeight="1">
      <c r="A141" s="2" t="s">
        <v>24</v>
      </c>
      <c r="B141" s="2">
        <v>0</v>
      </c>
      <c r="C141" s="2">
        <v>1</v>
      </c>
      <c r="D141" s="2">
        <f t="shared" si="4"/>
        <v>1</v>
      </c>
      <c r="E141" s="11" t="s">
        <v>15</v>
      </c>
      <c r="F141" s="11" t="s">
        <v>25</v>
      </c>
      <c r="G141" s="11">
        <v>20</v>
      </c>
      <c r="H141" s="3">
        <v>339128</v>
      </c>
      <c r="I141" s="11">
        <v>20</v>
      </c>
      <c r="J141" s="9">
        <f t="shared" si="5"/>
        <v>33.912799999999997</v>
      </c>
    </row>
    <row r="142" spans="1:10" ht="18" customHeight="1">
      <c r="A142" s="2" t="s">
        <v>24</v>
      </c>
      <c r="B142" s="2">
        <v>0</v>
      </c>
      <c r="C142" s="2">
        <v>1</v>
      </c>
      <c r="D142" s="2">
        <f t="shared" si="4"/>
        <v>1</v>
      </c>
      <c r="E142" s="11" t="s">
        <v>15</v>
      </c>
      <c r="F142" s="11" t="s">
        <v>25</v>
      </c>
      <c r="G142" s="11">
        <v>21</v>
      </c>
      <c r="H142" s="3">
        <v>339398</v>
      </c>
      <c r="I142" s="11">
        <v>21</v>
      </c>
      <c r="J142" s="9">
        <f t="shared" si="5"/>
        <v>33.939799999999998</v>
      </c>
    </row>
    <row r="143" spans="1:10" ht="18" customHeight="1">
      <c r="A143" s="2" t="s">
        <v>24</v>
      </c>
      <c r="B143" s="2">
        <v>0</v>
      </c>
      <c r="C143" s="2">
        <v>1</v>
      </c>
      <c r="D143" s="2">
        <f t="shared" si="4"/>
        <v>1</v>
      </c>
      <c r="E143" s="11" t="s">
        <v>15</v>
      </c>
      <c r="F143" s="11" t="s">
        <v>25</v>
      </c>
      <c r="G143" s="11">
        <v>22</v>
      </c>
      <c r="H143" s="3">
        <v>340882</v>
      </c>
      <c r="I143" s="11">
        <v>22</v>
      </c>
      <c r="J143" s="9">
        <f t="shared" si="5"/>
        <v>34.088200000000001</v>
      </c>
    </row>
    <row r="144" spans="1:10" ht="18" customHeight="1">
      <c r="A144" s="2" t="s">
        <v>24</v>
      </c>
      <c r="B144" s="2">
        <v>0</v>
      </c>
      <c r="C144" s="2">
        <v>1</v>
      </c>
      <c r="D144" s="2">
        <f t="shared" si="4"/>
        <v>1</v>
      </c>
      <c r="E144" s="11" t="s">
        <v>15</v>
      </c>
      <c r="F144" s="11" t="s">
        <v>25</v>
      </c>
      <c r="G144" s="11">
        <v>23</v>
      </c>
      <c r="H144" s="3">
        <v>339041</v>
      </c>
      <c r="I144" s="11">
        <v>23</v>
      </c>
      <c r="J144" s="9">
        <f t="shared" si="5"/>
        <v>33.9041</v>
      </c>
    </row>
    <row r="145" spans="1:10" ht="18" customHeight="1">
      <c r="A145" s="2" t="s">
        <v>24</v>
      </c>
      <c r="B145" s="2">
        <v>0</v>
      </c>
      <c r="C145" s="2">
        <v>1</v>
      </c>
      <c r="D145" s="2">
        <f t="shared" si="4"/>
        <v>1</v>
      </c>
      <c r="E145" s="11" t="s">
        <v>15</v>
      </c>
      <c r="F145" s="11" t="s">
        <v>25</v>
      </c>
      <c r="G145" s="11">
        <v>24</v>
      </c>
      <c r="H145" s="3">
        <v>343967</v>
      </c>
      <c r="I145" s="11">
        <v>24</v>
      </c>
      <c r="J145" s="9">
        <f t="shared" si="5"/>
        <v>34.396700000000003</v>
      </c>
    </row>
    <row r="146" spans="1:10" ht="18" customHeight="1">
      <c r="A146" s="2" t="s">
        <v>24</v>
      </c>
      <c r="B146" s="2">
        <v>0</v>
      </c>
      <c r="C146" s="2">
        <v>1</v>
      </c>
      <c r="D146" s="2">
        <f t="shared" si="4"/>
        <v>1</v>
      </c>
      <c r="E146" s="11" t="s">
        <v>15</v>
      </c>
      <c r="F146" s="11" t="s">
        <v>25</v>
      </c>
      <c r="G146" s="11">
        <v>25</v>
      </c>
      <c r="H146" s="3">
        <v>343605</v>
      </c>
      <c r="I146" s="11">
        <v>25</v>
      </c>
      <c r="J146" s="9">
        <f t="shared" si="5"/>
        <v>34.360500000000002</v>
      </c>
    </row>
    <row r="147" spans="1:10" ht="18" customHeight="1">
      <c r="A147" s="2" t="s">
        <v>24</v>
      </c>
      <c r="B147" s="2">
        <v>0</v>
      </c>
      <c r="C147" s="2">
        <v>1</v>
      </c>
      <c r="D147" s="2">
        <f t="shared" si="4"/>
        <v>1</v>
      </c>
      <c r="E147" s="11" t="s">
        <v>15</v>
      </c>
      <c r="F147" s="11" t="s">
        <v>25</v>
      </c>
      <c r="G147" s="11">
        <v>26</v>
      </c>
      <c r="H147" s="3">
        <v>345194</v>
      </c>
      <c r="I147" s="11">
        <v>26</v>
      </c>
      <c r="J147" s="9">
        <f t="shared" si="5"/>
        <v>34.519399999999997</v>
      </c>
    </row>
    <row r="148" spans="1:10" ht="18" customHeight="1">
      <c r="A148" s="2" t="s">
        <v>24</v>
      </c>
      <c r="B148" s="2">
        <v>0</v>
      </c>
      <c r="C148" s="2">
        <v>1</v>
      </c>
      <c r="D148" s="2">
        <f t="shared" si="4"/>
        <v>1</v>
      </c>
      <c r="E148" s="11" t="s">
        <v>15</v>
      </c>
      <c r="F148" s="11" t="s">
        <v>25</v>
      </c>
      <c r="G148" s="11">
        <v>27</v>
      </c>
      <c r="H148" s="3">
        <v>346435</v>
      </c>
      <c r="I148" s="11">
        <v>27</v>
      </c>
      <c r="J148" s="9">
        <f t="shared" si="5"/>
        <v>34.643500000000003</v>
      </c>
    </row>
    <row r="149" spans="1:10" ht="18" customHeight="1">
      <c r="A149" s="2" t="s">
        <v>24</v>
      </c>
      <c r="B149" s="2">
        <v>0</v>
      </c>
      <c r="C149" s="2">
        <v>1</v>
      </c>
      <c r="D149" s="2">
        <f t="shared" si="4"/>
        <v>1</v>
      </c>
      <c r="E149" s="11" t="s">
        <v>15</v>
      </c>
      <c r="F149" s="11" t="s">
        <v>25</v>
      </c>
      <c r="G149" s="11">
        <v>28</v>
      </c>
      <c r="H149" s="3">
        <v>347934</v>
      </c>
      <c r="I149" s="11">
        <v>28</v>
      </c>
      <c r="J149" s="9">
        <f t="shared" si="5"/>
        <v>34.793399999999998</v>
      </c>
    </row>
    <row r="150" spans="1:10" ht="18" customHeight="1">
      <c r="A150" s="2" t="s">
        <v>24</v>
      </c>
      <c r="B150" s="2">
        <v>0</v>
      </c>
      <c r="C150" s="2">
        <v>1</v>
      </c>
      <c r="D150" s="2">
        <f t="shared" si="4"/>
        <v>1</v>
      </c>
      <c r="E150" s="11" t="s">
        <v>15</v>
      </c>
      <c r="F150" s="11" t="s">
        <v>25</v>
      </c>
      <c r="G150" s="11">
        <v>29</v>
      </c>
      <c r="H150" s="3">
        <v>348563</v>
      </c>
      <c r="I150" s="11">
        <v>29</v>
      </c>
      <c r="J150" s="9">
        <f t="shared" si="5"/>
        <v>34.856299999999997</v>
      </c>
    </row>
    <row r="151" spans="1:10" ht="18" customHeight="1">
      <c r="A151" s="2" t="s">
        <v>24</v>
      </c>
      <c r="B151" s="2">
        <v>0</v>
      </c>
      <c r="C151" s="2">
        <v>1</v>
      </c>
      <c r="D151" s="2">
        <f t="shared" si="4"/>
        <v>1</v>
      </c>
      <c r="E151" s="11" t="s">
        <v>15</v>
      </c>
      <c r="F151" s="11" t="s">
        <v>25</v>
      </c>
      <c r="G151" s="11">
        <v>30</v>
      </c>
      <c r="H151" s="3">
        <v>350029</v>
      </c>
      <c r="I151" s="11">
        <v>30</v>
      </c>
      <c r="J151" s="9">
        <f t="shared" si="5"/>
        <v>35.002899999999997</v>
      </c>
    </row>
    <row r="152" spans="1:10" ht="18" customHeight="1">
      <c r="A152" s="2" t="s">
        <v>24</v>
      </c>
      <c r="B152" s="2">
        <v>0</v>
      </c>
      <c r="C152" s="2">
        <v>1</v>
      </c>
      <c r="D152" s="2">
        <f t="shared" si="4"/>
        <v>1</v>
      </c>
      <c r="E152" s="11" t="s">
        <v>15</v>
      </c>
      <c r="F152" s="11" t="s">
        <v>25</v>
      </c>
      <c r="G152" s="11">
        <v>31</v>
      </c>
      <c r="H152" s="3">
        <v>350755</v>
      </c>
      <c r="I152" s="11">
        <v>31</v>
      </c>
      <c r="J152" s="9">
        <f t="shared" si="5"/>
        <v>35.075499999999998</v>
      </c>
    </row>
    <row r="153" spans="1:10" ht="18" customHeight="1">
      <c r="A153" s="2" t="s">
        <v>24</v>
      </c>
      <c r="B153" s="2">
        <v>0</v>
      </c>
      <c r="C153" s="2">
        <v>1</v>
      </c>
      <c r="D153" s="2">
        <f t="shared" si="4"/>
        <v>1</v>
      </c>
      <c r="E153" s="11" t="s">
        <v>15</v>
      </c>
      <c r="F153" s="11" t="s">
        <v>25</v>
      </c>
      <c r="G153" s="11">
        <v>32</v>
      </c>
      <c r="H153" s="3">
        <v>352464</v>
      </c>
      <c r="I153" s="11">
        <v>32</v>
      </c>
      <c r="J153" s="9">
        <f t="shared" si="5"/>
        <v>35.246400000000001</v>
      </c>
    </row>
    <row r="154" spans="1:10" ht="18" customHeight="1">
      <c r="A154" s="2" t="s">
        <v>24</v>
      </c>
      <c r="B154" s="2">
        <v>0</v>
      </c>
      <c r="C154" s="2">
        <v>1</v>
      </c>
      <c r="D154" s="2">
        <f t="shared" si="4"/>
        <v>1</v>
      </c>
      <c r="E154" s="11" t="s">
        <v>15</v>
      </c>
      <c r="F154" s="11" t="s">
        <v>25</v>
      </c>
      <c r="G154" s="11">
        <v>33</v>
      </c>
      <c r="H154" s="3">
        <v>355167</v>
      </c>
      <c r="I154" s="11">
        <v>33</v>
      </c>
      <c r="J154" s="9">
        <f t="shared" si="5"/>
        <v>35.5167</v>
      </c>
    </row>
    <row r="155" spans="1:10" ht="18" customHeight="1">
      <c r="A155" s="2" t="s">
        <v>24</v>
      </c>
      <c r="B155" s="2">
        <v>0</v>
      </c>
      <c r="C155" s="2">
        <v>1</v>
      </c>
      <c r="D155" s="2">
        <f t="shared" si="4"/>
        <v>1</v>
      </c>
      <c r="E155" s="11" t="s">
        <v>15</v>
      </c>
      <c r="F155" s="11" t="s">
        <v>25</v>
      </c>
      <c r="G155" s="11">
        <v>34</v>
      </c>
      <c r="H155" s="3">
        <v>357891</v>
      </c>
      <c r="I155" s="11">
        <v>34</v>
      </c>
      <c r="J155" s="9">
        <f t="shared" si="5"/>
        <v>35.789099999999998</v>
      </c>
    </row>
    <row r="156" spans="1:10" ht="18" customHeight="1">
      <c r="A156" s="2" t="s">
        <v>24</v>
      </c>
      <c r="B156" s="2">
        <v>0</v>
      </c>
      <c r="C156" s="2">
        <v>1</v>
      </c>
      <c r="D156" s="2">
        <f t="shared" si="4"/>
        <v>1</v>
      </c>
      <c r="E156" s="11" t="s">
        <v>15</v>
      </c>
      <c r="F156" s="11" t="s">
        <v>25</v>
      </c>
      <c r="G156" s="11">
        <v>35</v>
      </c>
      <c r="H156" s="3">
        <v>358645</v>
      </c>
      <c r="I156" s="11">
        <v>35</v>
      </c>
      <c r="J156" s="9">
        <f t="shared" si="5"/>
        <v>35.8645</v>
      </c>
    </row>
    <row r="157" spans="1:10" ht="18" customHeight="1">
      <c r="A157" s="2" t="s">
        <v>24</v>
      </c>
      <c r="B157" s="2">
        <v>0</v>
      </c>
      <c r="C157" s="2">
        <v>1</v>
      </c>
      <c r="D157" s="2">
        <f t="shared" si="4"/>
        <v>1</v>
      </c>
      <c r="E157" s="11" t="s">
        <v>15</v>
      </c>
      <c r="F157" s="11" t="s">
        <v>25</v>
      </c>
      <c r="G157" s="11">
        <v>36</v>
      </c>
      <c r="H157" s="3">
        <v>358378</v>
      </c>
      <c r="I157" s="11">
        <v>36</v>
      </c>
      <c r="J157" s="9">
        <f t="shared" si="5"/>
        <v>35.837800000000001</v>
      </c>
    </row>
    <row r="158" spans="1:10" ht="18" customHeight="1">
      <c r="A158" s="2" t="s">
        <v>24</v>
      </c>
      <c r="B158" s="2">
        <v>0</v>
      </c>
      <c r="C158" s="2">
        <v>1</v>
      </c>
      <c r="D158" s="2">
        <f t="shared" si="4"/>
        <v>1</v>
      </c>
      <c r="E158" s="11" t="s">
        <v>15</v>
      </c>
      <c r="F158" s="11" t="s">
        <v>25</v>
      </c>
      <c r="G158" s="11">
        <v>37</v>
      </c>
      <c r="H158" s="3">
        <v>360424</v>
      </c>
      <c r="I158" s="11">
        <v>37</v>
      </c>
      <c r="J158" s="9">
        <f t="shared" si="5"/>
        <v>36.042400000000001</v>
      </c>
    </row>
    <row r="159" spans="1:10" ht="18" customHeight="1">
      <c r="A159" s="2" t="s">
        <v>24</v>
      </c>
      <c r="B159" s="2">
        <v>0</v>
      </c>
      <c r="C159" s="2">
        <v>1</v>
      </c>
      <c r="D159" s="2">
        <f t="shared" si="4"/>
        <v>1</v>
      </c>
      <c r="E159" s="11" t="s">
        <v>15</v>
      </c>
      <c r="F159" s="11" t="s">
        <v>25</v>
      </c>
      <c r="G159" s="11">
        <v>38</v>
      </c>
      <c r="H159" s="3">
        <v>363552</v>
      </c>
      <c r="I159" s="11">
        <v>38</v>
      </c>
      <c r="J159" s="9">
        <f t="shared" si="5"/>
        <v>36.355200000000004</v>
      </c>
    </row>
    <row r="160" spans="1:10" ht="18" customHeight="1">
      <c r="A160" s="2" t="s">
        <v>24</v>
      </c>
      <c r="B160" s="2">
        <v>0</v>
      </c>
      <c r="C160" s="2">
        <v>1</v>
      </c>
      <c r="D160" s="2">
        <f t="shared" si="4"/>
        <v>1</v>
      </c>
      <c r="E160" s="11" t="s">
        <v>15</v>
      </c>
      <c r="F160" s="11" t="s">
        <v>25</v>
      </c>
      <c r="G160" s="11">
        <v>39</v>
      </c>
      <c r="H160" s="3">
        <v>364991</v>
      </c>
      <c r="I160" s="11">
        <v>39</v>
      </c>
      <c r="J160" s="9">
        <f t="shared" si="5"/>
        <v>36.499099999999999</v>
      </c>
    </row>
    <row r="161" spans="1:10" ht="18" customHeight="1">
      <c r="A161" s="2" t="s">
        <v>24</v>
      </c>
      <c r="B161" s="2">
        <v>0</v>
      </c>
      <c r="C161" s="2">
        <v>1</v>
      </c>
      <c r="D161" s="2">
        <f t="shared" si="4"/>
        <v>1</v>
      </c>
      <c r="E161" s="11" t="s">
        <v>15</v>
      </c>
      <c r="F161" s="11" t="s">
        <v>25</v>
      </c>
      <c r="G161" s="11">
        <v>40</v>
      </c>
      <c r="H161" s="3">
        <v>365295</v>
      </c>
      <c r="I161" s="11">
        <v>40</v>
      </c>
      <c r="J161" s="9">
        <f t="shared" si="5"/>
        <v>36.529499999999999</v>
      </c>
    </row>
    <row r="162" spans="1:10" ht="18" customHeight="1">
      <c r="A162" s="2" t="s">
        <v>41</v>
      </c>
      <c r="B162" s="2">
        <v>0</v>
      </c>
      <c r="C162" s="2">
        <v>1</v>
      </c>
      <c r="D162" s="2">
        <f t="shared" si="4"/>
        <v>1</v>
      </c>
      <c r="E162" s="11" t="s">
        <v>15</v>
      </c>
      <c r="F162" s="11" t="s">
        <v>25</v>
      </c>
      <c r="G162" s="11">
        <v>1</v>
      </c>
      <c r="H162" s="4">
        <v>162018</v>
      </c>
      <c r="I162" s="12">
        <v>1</v>
      </c>
      <c r="J162" s="13">
        <f t="shared" si="5"/>
        <v>16.201799999999999</v>
      </c>
    </row>
    <row r="163" spans="1:10" ht="18" customHeight="1">
      <c r="A163" s="2" t="s">
        <v>41</v>
      </c>
      <c r="B163" s="2">
        <v>0</v>
      </c>
      <c r="C163" s="2">
        <v>1</v>
      </c>
      <c r="D163" s="2">
        <f t="shared" si="4"/>
        <v>1</v>
      </c>
      <c r="E163" s="11" t="s">
        <v>15</v>
      </c>
      <c r="F163" s="11" t="s">
        <v>25</v>
      </c>
      <c r="G163" s="11">
        <v>2</v>
      </c>
      <c r="H163" s="4">
        <v>299042</v>
      </c>
      <c r="I163" s="11">
        <v>2</v>
      </c>
      <c r="J163" s="9">
        <f t="shared" si="5"/>
        <v>29.904199999999999</v>
      </c>
    </row>
    <row r="164" spans="1:10" ht="18" customHeight="1">
      <c r="A164" s="2" t="s">
        <v>41</v>
      </c>
      <c r="B164" s="2">
        <v>0</v>
      </c>
      <c r="C164" s="2">
        <v>1</v>
      </c>
      <c r="D164" s="2">
        <f t="shared" si="4"/>
        <v>1</v>
      </c>
      <c r="E164" s="11" t="s">
        <v>15</v>
      </c>
      <c r="F164" s="11" t="s">
        <v>25</v>
      </c>
      <c r="G164" s="11">
        <v>3</v>
      </c>
      <c r="H164" s="4">
        <v>305522</v>
      </c>
      <c r="I164" s="11">
        <v>3</v>
      </c>
      <c r="J164" s="9">
        <f t="shared" si="5"/>
        <v>30.552199999999999</v>
      </c>
    </row>
    <row r="165" spans="1:10" ht="18" customHeight="1">
      <c r="A165" s="2" t="s">
        <v>41</v>
      </c>
      <c r="B165" s="2">
        <v>0</v>
      </c>
      <c r="C165" s="2">
        <v>1</v>
      </c>
      <c r="D165" s="2">
        <f t="shared" si="4"/>
        <v>1</v>
      </c>
      <c r="E165" s="11" t="s">
        <v>15</v>
      </c>
      <c r="F165" s="11" t="s">
        <v>25</v>
      </c>
      <c r="G165" s="11">
        <v>4</v>
      </c>
      <c r="H165" s="4">
        <v>308314</v>
      </c>
      <c r="I165" s="11">
        <v>4</v>
      </c>
      <c r="J165" s="9">
        <f t="shared" si="5"/>
        <v>30.831399999999999</v>
      </c>
    </row>
    <row r="166" spans="1:10" ht="18" customHeight="1">
      <c r="A166" s="2" t="s">
        <v>41</v>
      </c>
      <c r="B166" s="2">
        <v>0</v>
      </c>
      <c r="C166" s="2">
        <v>1</v>
      </c>
      <c r="D166" s="2">
        <f t="shared" si="4"/>
        <v>1</v>
      </c>
      <c r="E166" s="11" t="s">
        <v>15</v>
      </c>
      <c r="F166" s="11" t="s">
        <v>25</v>
      </c>
      <c r="G166" s="11">
        <v>5</v>
      </c>
      <c r="H166" s="4">
        <v>315215</v>
      </c>
      <c r="I166" s="11">
        <v>5</v>
      </c>
      <c r="J166" s="9">
        <f t="shared" si="5"/>
        <v>31.5215</v>
      </c>
    </row>
    <row r="167" spans="1:10" ht="18" customHeight="1">
      <c r="A167" s="2" t="s">
        <v>41</v>
      </c>
      <c r="B167" s="2">
        <v>0</v>
      </c>
      <c r="C167" s="2">
        <v>1</v>
      </c>
      <c r="D167" s="2">
        <f t="shared" si="4"/>
        <v>1</v>
      </c>
      <c r="E167" s="11" t="s">
        <v>15</v>
      </c>
      <c r="F167" s="11" t="s">
        <v>25</v>
      </c>
      <c r="G167" s="11">
        <v>6</v>
      </c>
      <c r="H167" s="4">
        <v>311620</v>
      </c>
      <c r="I167" s="11">
        <v>6</v>
      </c>
      <c r="J167" s="9">
        <f t="shared" si="5"/>
        <v>31.161999999999999</v>
      </c>
    </row>
    <row r="168" spans="1:10" ht="18" customHeight="1">
      <c r="A168" s="2" t="s">
        <v>41</v>
      </c>
      <c r="B168" s="2">
        <v>0</v>
      </c>
      <c r="C168" s="2">
        <v>1</v>
      </c>
      <c r="D168" s="2">
        <f t="shared" si="4"/>
        <v>1</v>
      </c>
      <c r="E168" s="11" t="s">
        <v>15</v>
      </c>
      <c r="F168" s="11" t="s">
        <v>25</v>
      </c>
      <c r="G168" s="11">
        <v>7</v>
      </c>
      <c r="H168" s="4">
        <v>316617</v>
      </c>
      <c r="I168" s="11">
        <v>7</v>
      </c>
      <c r="J168" s="9">
        <f t="shared" si="5"/>
        <v>31.6617</v>
      </c>
    </row>
    <row r="169" spans="1:10" ht="18" customHeight="1">
      <c r="A169" s="2" t="s">
        <v>41</v>
      </c>
      <c r="B169" s="2">
        <v>0</v>
      </c>
      <c r="C169" s="2">
        <v>1</v>
      </c>
      <c r="D169" s="2">
        <f t="shared" si="4"/>
        <v>1</v>
      </c>
      <c r="E169" s="11" t="s">
        <v>15</v>
      </c>
      <c r="F169" s="11" t="s">
        <v>25</v>
      </c>
      <c r="G169" s="11">
        <v>8</v>
      </c>
      <c r="H169" s="4">
        <v>322675</v>
      </c>
      <c r="I169" s="11">
        <v>8</v>
      </c>
      <c r="J169" s="9">
        <f t="shared" si="5"/>
        <v>32.267499999999998</v>
      </c>
    </row>
    <row r="170" spans="1:10" ht="18" customHeight="1">
      <c r="A170" s="2" t="s">
        <v>41</v>
      </c>
      <c r="B170" s="2">
        <v>0</v>
      </c>
      <c r="C170" s="2">
        <v>1</v>
      </c>
      <c r="D170" s="2">
        <f t="shared" si="4"/>
        <v>1</v>
      </c>
      <c r="E170" s="11" t="s">
        <v>15</v>
      </c>
      <c r="F170" s="11" t="s">
        <v>25</v>
      </c>
      <c r="G170" s="11">
        <v>9</v>
      </c>
      <c r="H170" s="4">
        <v>322215</v>
      </c>
      <c r="I170" s="11">
        <v>9</v>
      </c>
      <c r="J170" s="9">
        <f t="shared" si="5"/>
        <v>32.221499999999999</v>
      </c>
    </row>
    <row r="171" spans="1:10" ht="18" customHeight="1">
      <c r="A171" s="2" t="s">
        <v>41</v>
      </c>
      <c r="B171" s="2">
        <v>0</v>
      </c>
      <c r="C171" s="2">
        <v>1</v>
      </c>
      <c r="D171" s="2">
        <f t="shared" si="4"/>
        <v>1</v>
      </c>
      <c r="E171" s="11" t="s">
        <v>15</v>
      </c>
      <c r="F171" s="11" t="s">
        <v>25</v>
      </c>
      <c r="G171" s="11">
        <v>10</v>
      </c>
      <c r="H171" s="4">
        <v>326630</v>
      </c>
      <c r="I171" s="11">
        <v>10</v>
      </c>
      <c r="J171" s="9">
        <f t="shared" si="5"/>
        <v>32.662999999999997</v>
      </c>
    </row>
    <row r="172" spans="1:10" ht="18" customHeight="1">
      <c r="A172" s="2" t="s">
        <v>41</v>
      </c>
      <c r="B172" s="2">
        <v>0</v>
      </c>
      <c r="C172" s="2">
        <v>1</v>
      </c>
      <c r="D172" s="2">
        <f t="shared" si="4"/>
        <v>1</v>
      </c>
      <c r="E172" s="11" t="s">
        <v>15</v>
      </c>
      <c r="F172" s="11" t="s">
        <v>25</v>
      </c>
      <c r="G172" s="11">
        <v>11</v>
      </c>
      <c r="H172" s="4">
        <v>328199</v>
      </c>
      <c r="I172" s="11">
        <v>11</v>
      </c>
      <c r="J172" s="9">
        <f t="shared" si="5"/>
        <v>32.819899999999997</v>
      </c>
    </row>
    <row r="173" spans="1:10" ht="18" customHeight="1">
      <c r="A173" s="2" t="s">
        <v>41</v>
      </c>
      <c r="B173" s="2">
        <v>0</v>
      </c>
      <c r="C173" s="2">
        <v>1</v>
      </c>
      <c r="D173" s="2">
        <f t="shared" si="4"/>
        <v>1</v>
      </c>
      <c r="E173" s="11" t="s">
        <v>15</v>
      </c>
      <c r="F173" s="11" t="s">
        <v>25</v>
      </c>
      <c r="G173" s="11">
        <v>12</v>
      </c>
      <c r="H173" s="4">
        <v>330421</v>
      </c>
      <c r="I173" s="11">
        <v>12</v>
      </c>
      <c r="J173" s="9">
        <f t="shared" si="5"/>
        <v>33.042099999999998</v>
      </c>
    </row>
    <row r="174" spans="1:10" ht="18" customHeight="1">
      <c r="A174" s="2" t="s">
        <v>41</v>
      </c>
      <c r="B174" s="2">
        <v>0</v>
      </c>
      <c r="C174" s="2">
        <v>1</v>
      </c>
      <c r="D174" s="2">
        <f t="shared" si="4"/>
        <v>1</v>
      </c>
      <c r="E174" s="11" t="s">
        <v>15</v>
      </c>
      <c r="F174" s="11" t="s">
        <v>25</v>
      </c>
      <c r="G174" s="11">
        <v>13</v>
      </c>
      <c r="H174" s="4">
        <v>334506</v>
      </c>
      <c r="I174" s="11">
        <v>13</v>
      </c>
      <c r="J174" s="9">
        <f t="shared" si="5"/>
        <v>33.450600000000001</v>
      </c>
    </row>
    <row r="175" spans="1:10" ht="18" customHeight="1">
      <c r="A175" s="2" t="s">
        <v>41</v>
      </c>
      <c r="B175" s="2">
        <v>0</v>
      </c>
      <c r="C175" s="2">
        <v>1</v>
      </c>
      <c r="D175" s="2">
        <f t="shared" si="4"/>
        <v>1</v>
      </c>
      <c r="E175" s="11" t="s">
        <v>15</v>
      </c>
      <c r="F175" s="11" t="s">
        <v>25</v>
      </c>
      <c r="G175" s="11">
        <v>14</v>
      </c>
      <c r="H175" s="4">
        <v>336435</v>
      </c>
      <c r="I175" s="11">
        <v>14</v>
      </c>
      <c r="J175" s="9">
        <f t="shared" si="5"/>
        <v>33.643500000000003</v>
      </c>
    </row>
    <row r="176" spans="1:10" ht="18" customHeight="1">
      <c r="A176" s="2" t="s">
        <v>41</v>
      </c>
      <c r="B176" s="2">
        <v>0</v>
      </c>
      <c r="C176" s="2">
        <v>1</v>
      </c>
      <c r="D176" s="2">
        <f t="shared" si="4"/>
        <v>1</v>
      </c>
      <c r="E176" s="11" t="s">
        <v>15</v>
      </c>
      <c r="F176" s="11" t="s">
        <v>25</v>
      </c>
      <c r="G176" s="11">
        <v>15</v>
      </c>
      <c r="H176" s="4">
        <v>337106</v>
      </c>
      <c r="I176" s="11">
        <v>15</v>
      </c>
      <c r="J176" s="9">
        <f t="shared" si="5"/>
        <v>33.710599999999999</v>
      </c>
    </row>
    <row r="177" spans="1:10" ht="18" customHeight="1">
      <c r="A177" s="2" t="s">
        <v>41</v>
      </c>
      <c r="B177" s="2">
        <v>0</v>
      </c>
      <c r="C177" s="2">
        <v>1</v>
      </c>
      <c r="D177" s="2">
        <f t="shared" si="4"/>
        <v>1</v>
      </c>
      <c r="E177" s="11" t="s">
        <v>15</v>
      </c>
      <c r="F177" s="11" t="s">
        <v>25</v>
      </c>
      <c r="G177" s="11">
        <v>16</v>
      </c>
      <c r="H177" s="4">
        <v>337636</v>
      </c>
      <c r="I177" s="11">
        <v>16</v>
      </c>
      <c r="J177" s="9">
        <f t="shared" si="5"/>
        <v>33.763599999999997</v>
      </c>
    </row>
    <row r="178" spans="1:10" ht="18" customHeight="1">
      <c r="A178" s="2" t="s">
        <v>41</v>
      </c>
      <c r="B178" s="2">
        <v>0</v>
      </c>
      <c r="C178" s="2">
        <v>1</v>
      </c>
      <c r="D178" s="2">
        <f t="shared" si="4"/>
        <v>1</v>
      </c>
      <c r="E178" s="11" t="s">
        <v>15</v>
      </c>
      <c r="F178" s="11" t="s">
        <v>25</v>
      </c>
      <c r="G178" s="11">
        <v>17</v>
      </c>
      <c r="H178" s="4">
        <v>340976</v>
      </c>
      <c r="I178" s="11">
        <v>17</v>
      </c>
      <c r="J178" s="9">
        <f t="shared" si="5"/>
        <v>34.0976</v>
      </c>
    </row>
    <row r="179" spans="1:10" ht="18" customHeight="1">
      <c r="A179" s="2" t="s">
        <v>41</v>
      </c>
      <c r="B179" s="2">
        <v>0</v>
      </c>
      <c r="C179" s="2">
        <v>1</v>
      </c>
      <c r="D179" s="2">
        <f t="shared" si="4"/>
        <v>1</v>
      </c>
      <c r="E179" s="11" t="s">
        <v>15</v>
      </c>
      <c r="F179" s="11" t="s">
        <v>25</v>
      </c>
      <c r="G179" s="11">
        <v>18</v>
      </c>
      <c r="H179" s="4">
        <v>344388</v>
      </c>
      <c r="I179" s="11">
        <v>18</v>
      </c>
      <c r="J179" s="9">
        <f t="shared" si="5"/>
        <v>34.438800000000001</v>
      </c>
    </row>
    <row r="180" spans="1:10" ht="18" customHeight="1">
      <c r="A180" s="2" t="s">
        <v>41</v>
      </c>
      <c r="B180" s="2">
        <v>0</v>
      </c>
      <c r="C180" s="2">
        <v>1</v>
      </c>
      <c r="D180" s="2">
        <f t="shared" si="4"/>
        <v>1</v>
      </c>
      <c r="E180" s="11" t="s">
        <v>15</v>
      </c>
      <c r="F180" s="11" t="s">
        <v>25</v>
      </c>
      <c r="G180" s="11">
        <v>19</v>
      </c>
      <c r="H180" s="4">
        <v>351603</v>
      </c>
      <c r="I180" s="11">
        <v>19</v>
      </c>
      <c r="J180" s="9">
        <f t="shared" si="5"/>
        <v>35.160299999999999</v>
      </c>
    </row>
    <row r="181" spans="1:10" ht="18" customHeight="1">
      <c r="A181" s="2" t="s">
        <v>41</v>
      </c>
      <c r="B181" s="2">
        <v>0</v>
      </c>
      <c r="C181" s="2">
        <v>1</v>
      </c>
      <c r="D181" s="2">
        <f t="shared" si="4"/>
        <v>1</v>
      </c>
      <c r="E181" s="11" t="s">
        <v>15</v>
      </c>
      <c r="F181" s="11" t="s">
        <v>25</v>
      </c>
      <c r="G181" s="11">
        <v>20</v>
      </c>
      <c r="H181" s="4">
        <v>357332</v>
      </c>
      <c r="I181" s="11">
        <v>20</v>
      </c>
      <c r="J181" s="9">
        <f t="shared" si="5"/>
        <v>35.733199999999997</v>
      </c>
    </row>
    <row r="182" spans="1:10" ht="18" customHeight="1">
      <c r="A182" s="2" t="s">
        <v>41</v>
      </c>
      <c r="B182" s="2">
        <v>0</v>
      </c>
      <c r="C182" s="2">
        <v>1</v>
      </c>
      <c r="D182" s="2">
        <f t="shared" si="4"/>
        <v>1</v>
      </c>
      <c r="E182" s="11" t="s">
        <v>15</v>
      </c>
      <c r="F182" s="11" t="s">
        <v>25</v>
      </c>
      <c r="G182" s="11">
        <v>21</v>
      </c>
      <c r="H182" s="4">
        <v>360358</v>
      </c>
      <c r="I182" s="11">
        <v>21</v>
      </c>
      <c r="J182" s="9">
        <f t="shared" si="5"/>
        <v>36.035800000000002</v>
      </c>
    </row>
    <row r="183" spans="1:10" ht="18" customHeight="1">
      <c r="A183" s="2" t="s">
        <v>41</v>
      </c>
      <c r="B183" s="2">
        <v>0</v>
      </c>
      <c r="C183" s="2">
        <v>1</v>
      </c>
      <c r="D183" s="2">
        <f t="shared" si="4"/>
        <v>1</v>
      </c>
      <c r="E183" s="11" t="s">
        <v>15</v>
      </c>
      <c r="F183" s="11" t="s">
        <v>25</v>
      </c>
      <c r="G183" s="11">
        <v>22</v>
      </c>
      <c r="H183" s="4">
        <v>360827</v>
      </c>
      <c r="I183" s="11">
        <v>22</v>
      </c>
      <c r="J183" s="9">
        <f t="shared" si="5"/>
        <v>36.082700000000003</v>
      </c>
    </row>
    <row r="184" spans="1:10" ht="18" customHeight="1">
      <c r="A184" s="2" t="s">
        <v>41</v>
      </c>
      <c r="B184" s="2">
        <v>0</v>
      </c>
      <c r="C184" s="2">
        <v>1</v>
      </c>
      <c r="D184" s="2">
        <f t="shared" si="4"/>
        <v>1</v>
      </c>
      <c r="E184" s="11" t="s">
        <v>15</v>
      </c>
      <c r="F184" s="11" t="s">
        <v>25</v>
      </c>
      <c r="G184" s="11">
        <v>23</v>
      </c>
      <c r="H184" s="4">
        <v>363100</v>
      </c>
      <c r="I184" s="11">
        <v>23</v>
      </c>
      <c r="J184" s="9">
        <f t="shared" si="5"/>
        <v>36.31</v>
      </c>
    </row>
    <row r="185" spans="1:10" ht="18" customHeight="1">
      <c r="A185" s="2" t="s">
        <v>41</v>
      </c>
      <c r="B185" s="2">
        <v>0</v>
      </c>
      <c r="C185" s="2">
        <v>1</v>
      </c>
      <c r="D185" s="2">
        <f t="shared" si="4"/>
        <v>1</v>
      </c>
      <c r="E185" s="11" t="s">
        <v>15</v>
      </c>
      <c r="F185" s="11" t="s">
        <v>25</v>
      </c>
      <c r="G185" s="11">
        <v>24</v>
      </c>
      <c r="H185" s="4">
        <v>362495</v>
      </c>
      <c r="I185" s="11">
        <v>24</v>
      </c>
      <c r="J185" s="9">
        <f t="shared" si="5"/>
        <v>36.249499999999998</v>
      </c>
    </row>
    <row r="186" spans="1:10" ht="18" customHeight="1">
      <c r="A186" s="2" t="s">
        <v>41</v>
      </c>
      <c r="B186" s="2">
        <v>0</v>
      </c>
      <c r="C186" s="2">
        <v>1</v>
      </c>
      <c r="D186" s="2">
        <f t="shared" si="4"/>
        <v>1</v>
      </c>
      <c r="E186" s="11" t="s">
        <v>15</v>
      </c>
      <c r="F186" s="11" t="s">
        <v>25</v>
      </c>
      <c r="G186" s="11">
        <v>25</v>
      </c>
      <c r="H186" s="4">
        <v>365421</v>
      </c>
      <c r="I186" s="11">
        <v>25</v>
      </c>
      <c r="J186" s="9">
        <f t="shared" si="5"/>
        <v>36.542099999999998</v>
      </c>
    </row>
    <row r="187" spans="1:10" ht="18" customHeight="1">
      <c r="A187" s="2" t="s">
        <v>41</v>
      </c>
      <c r="B187" s="2">
        <v>0</v>
      </c>
      <c r="C187" s="2">
        <v>1</v>
      </c>
      <c r="D187" s="2">
        <f t="shared" si="4"/>
        <v>1</v>
      </c>
      <c r="E187" s="11" t="s">
        <v>15</v>
      </c>
      <c r="F187" s="11" t="s">
        <v>25</v>
      </c>
      <c r="G187" s="11">
        <v>26</v>
      </c>
      <c r="H187" s="4">
        <v>364663</v>
      </c>
      <c r="I187" s="11">
        <v>26</v>
      </c>
      <c r="J187" s="9">
        <f t="shared" si="5"/>
        <v>36.466299999999997</v>
      </c>
    </row>
    <row r="188" spans="1:10" ht="18" customHeight="1">
      <c r="A188" s="2" t="s">
        <v>41</v>
      </c>
      <c r="B188" s="2">
        <v>0</v>
      </c>
      <c r="C188" s="2">
        <v>1</v>
      </c>
      <c r="D188" s="2">
        <f t="shared" si="4"/>
        <v>1</v>
      </c>
      <c r="E188" s="11" t="s">
        <v>15</v>
      </c>
      <c r="F188" s="11" t="s">
        <v>25</v>
      </c>
      <c r="G188" s="11">
        <v>27</v>
      </c>
      <c r="H188" s="4">
        <v>367142</v>
      </c>
      <c r="I188" s="11">
        <v>27</v>
      </c>
      <c r="J188" s="9">
        <f t="shared" si="5"/>
        <v>36.714199999999998</v>
      </c>
    </row>
    <row r="189" spans="1:10" ht="18" customHeight="1">
      <c r="A189" s="2" t="s">
        <v>41</v>
      </c>
      <c r="B189" s="2">
        <v>0</v>
      </c>
      <c r="C189" s="2">
        <v>1</v>
      </c>
      <c r="D189" s="2">
        <f t="shared" si="4"/>
        <v>1</v>
      </c>
      <c r="E189" s="11" t="s">
        <v>15</v>
      </c>
      <c r="F189" s="11" t="s">
        <v>25</v>
      </c>
      <c r="G189" s="11">
        <v>28</v>
      </c>
      <c r="H189" s="4">
        <v>367755</v>
      </c>
      <c r="I189" s="11">
        <v>28</v>
      </c>
      <c r="J189" s="9">
        <f t="shared" si="5"/>
        <v>36.775500000000001</v>
      </c>
    </row>
    <row r="190" spans="1:10" ht="18" customHeight="1">
      <c r="A190" s="2" t="s">
        <v>41</v>
      </c>
      <c r="B190" s="2">
        <v>0</v>
      </c>
      <c r="C190" s="2">
        <v>1</v>
      </c>
      <c r="D190" s="2">
        <f t="shared" si="4"/>
        <v>1</v>
      </c>
      <c r="E190" s="11" t="s">
        <v>15</v>
      </c>
      <c r="F190" s="11" t="s">
        <v>25</v>
      </c>
      <c r="G190" s="11">
        <v>29</v>
      </c>
      <c r="H190" s="4">
        <v>369013</v>
      </c>
      <c r="I190" s="11">
        <v>29</v>
      </c>
      <c r="J190" s="9">
        <f t="shared" si="5"/>
        <v>36.901299999999999</v>
      </c>
    </row>
    <row r="191" spans="1:10" ht="18" customHeight="1">
      <c r="A191" s="2" t="s">
        <v>41</v>
      </c>
      <c r="B191" s="2">
        <v>0</v>
      </c>
      <c r="C191" s="2">
        <v>1</v>
      </c>
      <c r="D191" s="2">
        <f t="shared" si="4"/>
        <v>1</v>
      </c>
      <c r="E191" s="11" t="s">
        <v>15</v>
      </c>
      <c r="F191" s="11" t="s">
        <v>25</v>
      </c>
      <c r="G191" s="11">
        <v>30</v>
      </c>
      <c r="H191" s="4">
        <v>371249</v>
      </c>
      <c r="I191" s="11">
        <v>30</v>
      </c>
      <c r="J191" s="9">
        <f t="shared" si="5"/>
        <v>37.124899999999997</v>
      </c>
    </row>
    <row r="192" spans="1:10" ht="18" customHeight="1">
      <c r="A192" s="2" t="s">
        <v>41</v>
      </c>
      <c r="B192" s="2">
        <v>0</v>
      </c>
      <c r="C192" s="2">
        <v>1</v>
      </c>
      <c r="D192" s="2">
        <f t="shared" si="4"/>
        <v>1</v>
      </c>
      <c r="E192" s="11" t="s">
        <v>15</v>
      </c>
      <c r="F192" s="11" t="s">
        <v>25</v>
      </c>
      <c r="G192" s="11">
        <v>31</v>
      </c>
      <c r="H192" s="4">
        <v>374023</v>
      </c>
      <c r="I192" s="11">
        <v>31</v>
      </c>
      <c r="J192" s="9">
        <f t="shared" si="5"/>
        <v>37.402299999999997</v>
      </c>
    </row>
    <row r="193" spans="1:10" ht="18" customHeight="1">
      <c r="A193" s="2" t="s">
        <v>41</v>
      </c>
      <c r="B193" s="2">
        <v>0</v>
      </c>
      <c r="C193" s="2">
        <v>1</v>
      </c>
      <c r="D193" s="2">
        <f t="shared" si="4"/>
        <v>1</v>
      </c>
      <c r="E193" s="11" t="s">
        <v>15</v>
      </c>
      <c r="F193" s="11" t="s">
        <v>25</v>
      </c>
      <c r="G193" s="11">
        <v>32</v>
      </c>
      <c r="H193" s="4">
        <v>375668</v>
      </c>
      <c r="I193" s="11">
        <v>32</v>
      </c>
      <c r="J193" s="9">
        <f t="shared" si="5"/>
        <v>37.566800000000001</v>
      </c>
    </row>
    <row r="194" spans="1:10" ht="18" customHeight="1">
      <c r="A194" s="2" t="s">
        <v>41</v>
      </c>
      <c r="B194" s="2">
        <v>0</v>
      </c>
      <c r="C194" s="2">
        <v>1</v>
      </c>
      <c r="D194" s="2">
        <f t="shared" ref="D194:D257" si="6">B194+C194</f>
        <v>1</v>
      </c>
      <c r="E194" s="11" t="s">
        <v>15</v>
      </c>
      <c r="F194" s="11" t="s">
        <v>25</v>
      </c>
      <c r="G194" s="11">
        <v>33</v>
      </c>
      <c r="H194" s="4">
        <v>375286</v>
      </c>
      <c r="I194" s="11">
        <v>33</v>
      </c>
      <c r="J194" s="9">
        <f t="shared" si="5"/>
        <v>37.528599999999997</v>
      </c>
    </row>
    <row r="195" spans="1:10" ht="18" customHeight="1">
      <c r="A195" s="2" t="s">
        <v>41</v>
      </c>
      <c r="B195" s="2">
        <v>0</v>
      </c>
      <c r="C195" s="2">
        <v>1</v>
      </c>
      <c r="D195" s="2">
        <f t="shared" si="6"/>
        <v>1</v>
      </c>
      <c r="E195" s="11" t="s">
        <v>15</v>
      </c>
      <c r="F195" s="11" t="s">
        <v>25</v>
      </c>
      <c r="G195" s="11">
        <v>34</v>
      </c>
      <c r="H195" s="4">
        <v>379008</v>
      </c>
      <c r="I195" s="11">
        <v>34</v>
      </c>
      <c r="J195" s="9">
        <f t="shared" ref="J195:J258" si="7">H195/10000</f>
        <v>37.900799999999997</v>
      </c>
    </row>
    <row r="196" spans="1:10" ht="18" customHeight="1">
      <c r="A196" s="2" t="s">
        <v>41</v>
      </c>
      <c r="B196" s="2">
        <v>0</v>
      </c>
      <c r="C196" s="2">
        <v>1</v>
      </c>
      <c r="D196" s="2">
        <f t="shared" si="6"/>
        <v>1</v>
      </c>
      <c r="E196" s="11" t="s">
        <v>15</v>
      </c>
      <c r="F196" s="11" t="s">
        <v>25</v>
      </c>
      <c r="G196" s="11">
        <v>35</v>
      </c>
      <c r="H196" s="4">
        <v>379888</v>
      </c>
      <c r="I196" s="11">
        <v>35</v>
      </c>
      <c r="J196" s="9">
        <f t="shared" si="7"/>
        <v>37.988799999999998</v>
      </c>
    </row>
    <row r="197" spans="1:10" ht="18" customHeight="1">
      <c r="A197" s="2" t="s">
        <v>41</v>
      </c>
      <c r="B197" s="2">
        <v>0</v>
      </c>
      <c r="C197" s="2">
        <v>1</v>
      </c>
      <c r="D197" s="2">
        <f t="shared" si="6"/>
        <v>1</v>
      </c>
      <c r="E197" s="11" t="s">
        <v>15</v>
      </c>
      <c r="F197" s="11" t="s">
        <v>25</v>
      </c>
      <c r="G197" s="11">
        <v>36</v>
      </c>
      <c r="H197" s="4">
        <v>380344</v>
      </c>
      <c r="I197" s="11">
        <v>36</v>
      </c>
      <c r="J197" s="9">
        <f t="shared" si="7"/>
        <v>38.034399999999998</v>
      </c>
    </row>
    <row r="198" spans="1:10" ht="18" customHeight="1">
      <c r="A198" s="2" t="s">
        <v>41</v>
      </c>
      <c r="B198" s="2">
        <v>0</v>
      </c>
      <c r="C198" s="2">
        <v>1</v>
      </c>
      <c r="D198" s="2">
        <f t="shared" si="6"/>
        <v>1</v>
      </c>
      <c r="E198" s="11" t="s">
        <v>15</v>
      </c>
      <c r="F198" s="11" t="s">
        <v>25</v>
      </c>
      <c r="G198" s="11">
        <v>37</v>
      </c>
      <c r="H198" s="4">
        <v>385201</v>
      </c>
      <c r="I198" s="11">
        <v>37</v>
      </c>
      <c r="J198" s="9">
        <f t="shared" si="7"/>
        <v>38.520099999999999</v>
      </c>
    </row>
    <row r="199" spans="1:10" ht="18" customHeight="1">
      <c r="A199" s="2" t="s">
        <v>41</v>
      </c>
      <c r="B199" s="2">
        <v>0</v>
      </c>
      <c r="C199" s="2">
        <v>1</v>
      </c>
      <c r="D199" s="2">
        <f t="shared" si="6"/>
        <v>1</v>
      </c>
      <c r="E199" s="11" t="s">
        <v>15</v>
      </c>
      <c r="F199" s="11" t="s">
        <v>25</v>
      </c>
      <c r="G199" s="11">
        <v>38</v>
      </c>
      <c r="H199" s="4">
        <v>385368</v>
      </c>
      <c r="I199" s="11">
        <v>38</v>
      </c>
      <c r="J199" s="9">
        <f t="shared" si="7"/>
        <v>38.536799999999999</v>
      </c>
    </row>
    <row r="200" spans="1:10" ht="18" customHeight="1">
      <c r="A200" s="2" t="s">
        <v>41</v>
      </c>
      <c r="B200" s="2">
        <v>0</v>
      </c>
      <c r="C200" s="2">
        <v>1</v>
      </c>
      <c r="D200" s="2">
        <f t="shared" si="6"/>
        <v>1</v>
      </c>
      <c r="E200" s="11" t="s">
        <v>15</v>
      </c>
      <c r="F200" s="11" t="s">
        <v>25</v>
      </c>
      <c r="G200" s="11">
        <v>39</v>
      </c>
      <c r="H200" s="4">
        <v>387861</v>
      </c>
      <c r="I200" s="11">
        <v>39</v>
      </c>
      <c r="J200" s="9">
        <f t="shared" si="7"/>
        <v>38.786099999999998</v>
      </c>
    </row>
    <row r="201" spans="1:10" ht="18" customHeight="1">
      <c r="A201" s="2" t="s">
        <v>41</v>
      </c>
      <c r="B201" s="2">
        <v>0</v>
      </c>
      <c r="C201" s="2">
        <v>1</v>
      </c>
      <c r="D201" s="2">
        <f t="shared" si="6"/>
        <v>1</v>
      </c>
      <c r="E201" s="11" t="s">
        <v>15</v>
      </c>
      <c r="F201" s="11" t="s">
        <v>25</v>
      </c>
      <c r="G201" s="11">
        <v>40</v>
      </c>
      <c r="H201" s="4">
        <v>386276</v>
      </c>
      <c r="I201" s="11">
        <v>40</v>
      </c>
      <c r="J201" s="9">
        <f t="shared" si="7"/>
        <v>38.627600000000001</v>
      </c>
    </row>
    <row r="202" spans="1:10" ht="18" customHeight="1">
      <c r="A202" s="2" t="s">
        <v>74</v>
      </c>
      <c r="B202" s="2">
        <v>0</v>
      </c>
      <c r="C202" s="2">
        <v>1</v>
      </c>
      <c r="D202" s="2">
        <f t="shared" si="6"/>
        <v>1</v>
      </c>
      <c r="E202" s="11" t="s">
        <v>15</v>
      </c>
      <c r="F202" s="11" t="s">
        <v>25</v>
      </c>
      <c r="G202" s="11">
        <v>1</v>
      </c>
      <c r="H202" s="5">
        <v>286297</v>
      </c>
      <c r="I202" s="12">
        <v>1</v>
      </c>
      <c r="J202" s="13">
        <f t="shared" si="7"/>
        <v>28.6297</v>
      </c>
    </row>
    <row r="203" spans="1:10" ht="18" customHeight="1">
      <c r="A203" s="2" t="s">
        <v>74</v>
      </c>
      <c r="B203" s="2">
        <v>0</v>
      </c>
      <c r="C203" s="2">
        <v>1</v>
      </c>
      <c r="D203" s="2">
        <f t="shared" si="6"/>
        <v>1</v>
      </c>
      <c r="E203" s="11" t="s">
        <v>15</v>
      </c>
      <c r="F203" s="11" t="s">
        <v>25</v>
      </c>
      <c r="G203" s="11">
        <v>2</v>
      </c>
      <c r="H203" s="5">
        <v>285631</v>
      </c>
      <c r="I203" s="11">
        <v>2</v>
      </c>
      <c r="J203" s="9">
        <f t="shared" si="7"/>
        <v>28.563099999999999</v>
      </c>
    </row>
    <row r="204" spans="1:10" ht="18" customHeight="1">
      <c r="A204" s="2" t="s">
        <v>74</v>
      </c>
      <c r="B204" s="2">
        <v>0</v>
      </c>
      <c r="C204" s="2">
        <v>1</v>
      </c>
      <c r="D204" s="2">
        <f t="shared" si="6"/>
        <v>1</v>
      </c>
      <c r="E204" s="11" t="s">
        <v>15</v>
      </c>
      <c r="F204" s="11" t="s">
        <v>25</v>
      </c>
      <c r="G204" s="11">
        <v>3</v>
      </c>
      <c r="H204" s="5">
        <v>293013</v>
      </c>
      <c r="I204" s="11">
        <v>3</v>
      </c>
      <c r="J204" s="9">
        <f t="shared" si="7"/>
        <v>29.301300000000001</v>
      </c>
    </row>
    <row r="205" spans="1:10" ht="18" customHeight="1">
      <c r="A205" s="2" t="s">
        <v>74</v>
      </c>
      <c r="B205" s="2">
        <v>0</v>
      </c>
      <c r="C205" s="2">
        <v>1</v>
      </c>
      <c r="D205" s="2">
        <f t="shared" si="6"/>
        <v>1</v>
      </c>
      <c r="E205" s="11" t="s">
        <v>15</v>
      </c>
      <c r="F205" s="11" t="s">
        <v>25</v>
      </c>
      <c r="G205" s="11">
        <v>4</v>
      </c>
      <c r="H205" s="5">
        <v>297277</v>
      </c>
      <c r="I205" s="11">
        <v>4</v>
      </c>
      <c r="J205" s="9">
        <f t="shared" si="7"/>
        <v>29.727699999999999</v>
      </c>
    </row>
    <row r="206" spans="1:10" ht="18" customHeight="1">
      <c r="A206" s="2" t="s">
        <v>74</v>
      </c>
      <c r="B206" s="2">
        <v>0</v>
      </c>
      <c r="C206" s="2">
        <v>1</v>
      </c>
      <c r="D206" s="2">
        <f t="shared" si="6"/>
        <v>1</v>
      </c>
      <c r="E206" s="11" t="s">
        <v>15</v>
      </c>
      <c r="F206" s="11" t="s">
        <v>25</v>
      </c>
      <c r="G206" s="11">
        <v>5</v>
      </c>
      <c r="H206" s="5">
        <v>303414</v>
      </c>
      <c r="I206" s="11">
        <v>5</v>
      </c>
      <c r="J206" s="9">
        <f t="shared" si="7"/>
        <v>30.3414</v>
      </c>
    </row>
    <row r="207" spans="1:10" ht="18" customHeight="1">
      <c r="A207" s="2" t="s">
        <v>74</v>
      </c>
      <c r="B207" s="2">
        <v>0</v>
      </c>
      <c r="C207" s="2">
        <v>1</v>
      </c>
      <c r="D207" s="2">
        <f t="shared" si="6"/>
        <v>1</v>
      </c>
      <c r="E207" s="11" t="s">
        <v>15</v>
      </c>
      <c r="F207" s="11" t="s">
        <v>25</v>
      </c>
      <c r="G207" s="11">
        <v>6</v>
      </c>
      <c r="H207" s="5">
        <v>309744</v>
      </c>
      <c r="I207" s="11">
        <v>6</v>
      </c>
      <c r="J207" s="9">
        <f t="shared" si="7"/>
        <v>30.974399999999999</v>
      </c>
    </row>
    <row r="208" spans="1:10" ht="18" customHeight="1">
      <c r="A208" s="2" t="s">
        <v>74</v>
      </c>
      <c r="B208" s="2">
        <v>0</v>
      </c>
      <c r="C208" s="2">
        <v>1</v>
      </c>
      <c r="D208" s="2">
        <f t="shared" si="6"/>
        <v>1</v>
      </c>
      <c r="E208" s="11" t="s">
        <v>15</v>
      </c>
      <c r="F208" s="11" t="s">
        <v>25</v>
      </c>
      <c r="G208" s="11">
        <v>7</v>
      </c>
      <c r="H208" s="5">
        <v>315152</v>
      </c>
      <c r="I208" s="11">
        <v>7</v>
      </c>
      <c r="J208" s="9">
        <f t="shared" si="7"/>
        <v>31.5152</v>
      </c>
    </row>
    <row r="209" spans="1:10" ht="18" customHeight="1">
      <c r="A209" s="2" t="s">
        <v>74</v>
      </c>
      <c r="B209" s="2">
        <v>0</v>
      </c>
      <c r="C209" s="2">
        <v>1</v>
      </c>
      <c r="D209" s="2">
        <f t="shared" si="6"/>
        <v>1</v>
      </c>
      <c r="E209" s="11" t="s">
        <v>15</v>
      </c>
      <c r="F209" s="11" t="s">
        <v>25</v>
      </c>
      <c r="G209" s="11">
        <v>8</v>
      </c>
      <c r="H209" s="5">
        <v>317895</v>
      </c>
      <c r="I209" s="11">
        <v>8</v>
      </c>
      <c r="J209" s="9">
        <f t="shared" si="7"/>
        <v>31.7895</v>
      </c>
    </row>
    <row r="210" spans="1:10" ht="18" customHeight="1">
      <c r="A210" s="2" t="s">
        <v>74</v>
      </c>
      <c r="B210" s="2">
        <v>0</v>
      </c>
      <c r="C210" s="2">
        <v>1</v>
      </c>
      <c r="D210" s="2">
        <f t="shared" si="6"/>
        <v>1</v>
      </c>
      <c r="E210" s="11" t="s">
        <v>15</v>
      </c>
      <c r="F210" s="11" t="s">
        <v>25</v>
      </c>
      <c r="G210" s="11">
        <v>9</v>
      </c>
      <c r="H210" s="5">
        <v>320987</v>
      </c>
      <c r="I210" s="11">
        <v>9</v>
      </c>
      <c r="J210" s="9">
        <f t="shared" si="7"/>
        <v>32.098700000000001</v>
      </c>
    </row>
    <row r="211" spans="1:10" ht="18" customHeight="1">
      <c r="A211" s="2" t="s">
        <v>74</v>
      </c>
      <c r="B211" s="2">
        <v>0</v>
      </c>
      <c r="C211" s="2">
        <v>1</v>
      </c>
      <c r="D211" s="2">
        <f t="shared" si="6"/>
        <v>1</v>
      </c>
      <c r="E211" s="11" t="s">
        <v>15</v>
      </c>
      <c r="F211" s="11" t="s">
        <v>25</v>
      </c>
      <c r="G211" s="11">
        <v>10</v>
      </c>
      <c r="H211" s="5">
        <v>322796</v>
      </c>
      <c r="I211" s="11">
        <v>10</v>
      </c>
      <c r="J211" s="9">
        <f t="shared" si="7"/>
        <v>32.279600000000002</v>
      </c>
    </row>
    <row r="212" spans="1:10" ht="18" customHeight="1">
      <c r="A212" s="2" t="s">
        <v>74</v>
      </c>
      <c r="B212" s="2">
        <v>0</v>
      </c>
      <c r="C212" s="2">
        <v>1</v>
      </c>
      <c r="D212" s="2">
        <f t="shared" si="6"/>
        <v>1</v>
      </c>
      <c r="E212" s="11" t="s">
        <v>15</v>
      </c>
      <c r="F212" s="11" t="s">
        <v>25</v>
      </c>
      <c r="G212" s="11">
        <v>11</v>
      </c>
      <c r="H212" s="5">
        <v>325401</v>
      </c>
      <c r="I212" s="11">
        <v>11</v>
      </c>
      <c r="J212" s="9">
        <f t="shared" si="7"/>
        <v>32.540100000000002</v>
      </c>
    </row>
    <row r="213" spans="1:10" ht="18" customHeight="1">
      <c r="A213" s="2" t="s">
        <v>74</v>
      </c>
      <c r="B213" s="2">
        <v>0</v>
      </c>
      <c r="C213" s="2">
        <v>1</v>
      </c>
      <c r="D213" s="2">
        <f t="shared" si="6"/>
        <v>1</v>
      </c>
      <c r="E213" s="11" t="s">
        <v>15</v>
      </c>
      <c r="F213" s="11" t="s">
        <v>25</v>
      </c>
      <c r="G213" s="11">
        <v>12</v>
      </c>
      <c r="H213" s="5">
        <v>327805</v>
      </c>
      <c r="I213" s="11">
        <v>12</v>
      </c>
      <c r="J213" s="9">
        <f t="shared" si="7"/>
        <v>32.780500000000004</v>
      </c>
    </row>
    <row r="214" spans="1:10" ht="18" customHeight="1">
      <c r="A214" s="2" t="s">
        <v>74</v>
      </c>
      <c r="B214" s="2">
        <v>0</v>
      </c>
      <c r="C214" s="2">
        <v>1</v>
      </c>
      <c r="D214" s="2">
        <f t="shared" si="6"/>
        <v>1</v>
      </c>
      <c r="E214" s="11" t="s">
        <v>15</v>
      </c>
      <c r="F214" s="11" t="s">
        <v>25</v>
      </c>
      <c r="G214" s="11">
        <v>13</v>
      </c>
      <c r="H214" s="5">
        <v>329148</v>
      </c>
      <c r="I214" s="11">
        <v>13</v>
      </c>
      <c r="J214" s="9">
        <f t="shared" si="7"/>
        <v>32.9148</v>
      </c>
    </row>
    <row r="215" spans="1:10" ht="18" customHeight="1">
      <c r="A215" s="2" t="s">
        <v>74</v>
      </c>
      <c r="B215" s="2">
        <v>0</v>
      </c>
      <c r="C215" s="2">
        <v>1</v>
      </c>
      <c r="D215" s="2">
        <f t="shared" si="6"/>
        <v>1</v>
      </c>
      <c r="E215" s="11" t="s">
        <v>15</v>
      </c>
      <c r="F215" s="11" t="s">
        <v>25</v>
      </c>
      <c r="G215" s="11">
        <v>14</v>
      </c>
      <c r="H215" s="5">
        <v>330700</v>
      </c>
      <c r="I215" s="11">
        <v>14</v>
      </c>
      <c r="J215" s="9">
        <f t="shared" si="7"/>
        <v>33.07</v>
      </c>
    </row>
    <row r="216" spans="1:10" ht="18" customHeight="1">
      <c r="A216" s="2" t="s">
        <v>74</v>
      </c>
      <c r="B216" s="2">
        <v>0</v>
      </c>
      <c r="C216" s="2">
        <v>1</v>
      </c>
      <c r="D216" s="2">
        <f t="shared" si="6"/>
        <v>1</v>
      </c>
      <c r="E216" s="11" t="s">
        <v>15</v>
      </c>
      <c r="F216" s="11" t="s">
        <v>25</v>
      </c>
      <c r="G216" s="11">
        <v>15</v>
      </c>
      <c r="H216" s="5">
        <v>331101</v>
      </c>
      <c r="I216" s="11">
        <v>15</v>
      </c>
      <c r="J216" s="9">
        <f t="shared" si="7"/>
        <v>33.110100000000003</v>
      </c>
    </row>
    <row r="217" spans="1:10" ht="18" customHeight="1">
      <c r="A217" s="2" t="s">
        <v>74</v>
      </c>
      <c r="B217" s="2">
        <v>0</v>
      </c>
      <c r="C217" s="2">
        <v>1</v>
      </c>
      <c r="D217" s="2">
        <f t="shared" si="6"/>
        <v>1</v>
      </c>
      <c r="E217" s="11" t="s">
        <v>15</v>
      </c>
      <c r="F217" s="11" t="s">
        <v>25</v>
      </c>
      <c r="G217" s="11">
        <v>16</v>
      </c>
      <c r="H217" s="5">
        <v>332639</v>
      </c>
      <c r="I217" s="11">
        <v>16</v>
      </c>
      <c r="J217" s="9">
        <f t="shared" si="7"/>
        <v>33.2639</v>
      </c>
    </row>
    <row r="218" spans="1:10" ht="18" customHeight="1">
      <c r="A218" s="2" t="s">
        <v>74</v>
      </c>
      <c r="B218" s="2">
        <v>0</v>
      </c>
      <c r="C218" s="2">
        <v>1</v>
      </c>
      <c r="D218" s="2">
        <f t="shared" si="6"/>
        <v>1</v>
      </c>
      <c r="E218" s="11" t="s">
        <v>15</v>
      </c>
      <c r="F218" s="11" t="s">
        <v>25</v>
      </c>
      <c r="G218" s="11">
        <v>17</v>
      </c>
      <c r="H218" s="5">
        <v>334253</v>
      </c>
      <c r="I218" s="11">
        <v>17</v>
      </c>
      <c r="J218" s="9">
        <f t="shared" si="7"/>
        <v>33.4253</v>
      </c>
    </row>
    <row r="219" spans="1:10" ht="18" customHeight="1">
      <c r="A219" s="2" t="s">
        <v>74</v>
      </c>
      <c r="B219" s="2">
        <v>0</v>
      </c>
      <c r="C219" s="2">
        <v>1</v>
      </c>
      <c r="D219" s="2">
        <f t="shared" si="6"/>
        <v>1</v>
      </c>
      <c r="E219" s="11" t="s">
        <v>15</v>
      </c>
      <c r="F219" s="11" t="s">
        <v>25</v>
      </c>
      <c r="G219" s="11">
        <v>18</v>
      </c>
      <c r="H219" s="5">
        <v>336981</v>
      </c>
      <c r="I219" s="11">
        <v>18</v>
      </c>
      <c r="J219" s="9">
        <f t="shared" si="7"/>
        <v>33.698099999999997</v>
      </c>
    </row>
    <row r="220" spans="1:10" ht="18" customHeight="1">
      <c r="A220" s="2" t="s">
        <v>74</v>
      </c>
      <c r="B220" s="2">
        <v>0</v>
      </c>
      <c r="C220" s="2">
        <v>1</v>
      </c>
      <c r="D220" s="2">
        <f t="shared" si="6"/>
        <v>1</v>
      </c>
      <c r="E220" s="11" t="s">
        <v>15</v>
      </c>
      <c r="F220" s="11" t="s">
        <v>25</v>
      </c>
      <c r="G220" s="11">
        <v>19</v>
      </c>
      <c r="H220" s="5">
        <v>338821</v>
      </c>
      <c r="I220" s="11">
        <v>19</v>
      </c>
      <c r="J220" s="9">
        <f t="shared" si="7"/>
        <v>33.882100000000001</v>
      </c>
    </row>
    <row r="221" spans="1:10" ht="18" customHeight="1">
      <c r="A221" s="2" t="s">
        <v>74</v>
      </c>
      <c r="B221" s="2">
        <v>0</v>
      </c>
      <c r="C221" s="2">
        <v>1</v>
      </c>
      <c r="D221" s="2">
        <f t="shared" si="6"/>
        <v>1</v>
      </c>
      <c r="E221" s="11" t="s">
        <v>15</v>
      </c>
      <c r="F221" s="11" t="s">
        <v>25</v>
      </c>
      <c r="G221" s="11">
        <v>20</v>
      </c>
      <c r="H221" s="5">
        <v>340090</v>
      </c>
      <c r="I221" s="11">
        <v>20</v>
      </c>
      <c r="J221" s="9">
        <f t="shared" si="7"/>
        <v>34.009</v>
      </c>
    </row>
    <row r="222" spans="1:10" ht="18" customHeight="1">
      <c r="A222" s="2" t="s">
        <v>74</v>
      </c>
      <c r="B222" s="2">
        <v>0</v>
      </c>
      <c r="C222" s="2">
        <v>1</v>
      </c>
      <c r="D222" s="2">
        <f t="shared" si="6"/>
        <v>1</v>
      </c>
      <c r="E222" s="11" t="s">
        <v>15</v>
      </c>
      <c r="F222" s="11" t="s">
        <v>25</v>
      </c>
      <c r="G222" s="11">
        <v>21</v>
      </c>
      <c r="H222" s="5">
        <v>339342</v>
      </c>
      <c r="I222" s="11">
        <v>21</v>
      </c>
      <c r="J222" s="9">
        <f t="shared" si="7"/>
        <v>33.934199999999997</v>
      </c>
    </row>
    <row r="223" spans="1:10" ht="18" customHeight="1">
      <c r="A223" s="2" t="s">
        <v>74</v>
      </c>
      <c r="B223" s="2">
        <v>0</v>
      </c>
      <c r="C223" s="2">
        <v>1</v>
      </c>
      <c r="D223" s="2">
        <f t="shared" si="6"/>
        <v>1</v>
      </c>
      <c r="E223" s="11" t="s">
        <v>15</v>
      </c>
      <c r="F223" s="11" t="s">
        <v>25</v>
      </c>
      <c r="G223" s="11">
        <v>22</v>
      </c>
      <c r="H223" s="5">
        <v>339606</v>
      </c>
      <c r="I223" s="11">
        <v>22</v>
      </c>
      <c r="J223" s="9">
        <f t="shared" si="7"/>
        <v>33.960599999999999</v>
      </c>
    </row>
    <row r="224" spans="1:10" ht="18" customHeight="1">
      <c r="A224" s="2" t="s">
        <v>74</v>
      </c>
      <c r="B224" s="2">
        <v>0</v>
      </c>
      <c r="C224" s="2">
        <v>1</v>
      </c>
      <c r="D224" s="2">
        <f t="shared" si="6"/>
        <v>1</v>
      </c>
      <c r="E224" s="11" t="s">
        <v>15</v>
      </c>
      <c r="F224" s="11" t="s">
        <v>25</v>
      </c>
      <c r="G224" s="11">
        <v>23</v>
      </c>
      <c r="H224" s="5">
        <v>341449</v>
      </c>
      <c r="I224" s="11">
        <v>23</v>
      </c>
      <c r="J224" s="9">
        <f t="shared" si="7"/>
        <v>34.1449</v>
      </c>
    </row>
    <row r="225" spans="1:10" ht="18" customHeight="1">
      <c r="A225" s="2" t="s">
        <v>74</v>
      </c>
      <c r="B225" s="2">
        <v>0</v>
      </c>
      <c r="C225" s="2">
        <v>1</v>
      </c>
      <c r="D225" s="2">
        <f t="shared" si="6"/>
        <v>1</v>
      </c>
      <c r="E225" s="11" t="s">
        <v>15</v>
      </c>
      <c r="F225" s="11" t="s">
        <v>25</v>
      </c>
      <c r="G225" s="11">
        <v>24</v>
      </c>
      <c r="H225" s="5">
        <v>342912</v>
      </c>
      <c r="I225" s="11">
        <v>24</v>
      </c>
      <c r="J225" s="9">
        <f t="shared" si="7"/>
        <v>34.291200000000003</v>
      </c>
    </row>
    <row r="226" spans="1:10" ht="18" customHeight="1">
      <c r="A226" s="2" t="s">
        <v>74</v>
      </c>
      <c r="B226" s="2">
        <v>0</v>
      </c>
      <c r="C226" s="2">
        <v>1</v>
      </c>
      <c r="D226" s="2">
        <f t="shared" si="6"/>
        <v>1</v>
      </c>
      <c r="E226" s="11" t="s">
        <v>15</v>
      </c>
      <c r="F226" s="11" t="s">
        <v>25</v>
      </c>
      <c r="G226" s="11">
        <v>25</v>
      </c>
      <c r="H226" s="5">
        <v>345616</v>
      </c>
      <c r="I226" s="11">
        <v>25</v>
      </c>
      <c r="J226" s="9">
        <f t="shared" si="7"/>
        <v>34.561599999999999</v>
      </c>
    </row>
    <row r="227" spans="1:10" ht="18" customHeight="1">
      <c r="A227" s="2" t="s">
        <v>74</v>
      </c>
      <c r="B227" s="2">
        <v>0</v>
      </c>
      <c r="C227" s="2">
        <v>1</v>
      </c>
      <c r="D227" s="2">
        <f t="shared" si="6"/>
        <v>1</v>
      </c>
      <c r="E227" s="11" t="s">
        <v>15</v>
      </c>
      <c r="F227" s="11" t="s">
        <v>25</v>
      </c>
      <c r="G227" s="11">
        <v>26</v>
      </c>
      <c r="H227" s="5">
        <v>349761</v>
      </c>
      <c r="I227" s="11">
        <v>26</v>
      </c>
      <c r="J227" s="9">
        <f t="shared" si="7"/>
        <v>34.976100000000002</v>
      </c>
    </row>
    <row r="228" spans="1:10" ht="18" customHeight="1">
      <c r="A228" s="2" t="s">
        <v>74</v>
      </c>
      <c r="B228" s="2">
        <v>0</v>
      </c>
      <c r="C228" s="2">
        <v>1</v>
      </c>
      <c r="D228" s="2">
        <f t="shared" si="6"/>
        <v>1</v>
      </c>
      <c r="E228" s="11" t="s">
        <v>15</v>
      </c>
      <c r="F228" s="11" t="s">
        <v>25</v>
      </c>
      <c r="G228" s="11">
        <v>27</v>
      </c>
      <c r="H228" s="5">
        <v>350378</v>
      </c>
      <c r="I228" s="11">
        <v>27</v>
      </c>
      <c r="J228" s="9">
        <f t="shared" si="7"/>
        <v>35.037799999999997</v>
      </c>
    </row>
    <row r="229" spans="1:10" ht="18" customHeight="1">
      <c r="A229" s="2" t="s">
        <v>74</v>
      </c>
      <c r="B229" s="2">
        <v>0</v>
      </c>
      <c r="C229" s="2">
        <v>1</v>
      </c>
      <c r="D229" s="2">
        <f t="shared" si="6"/>
        <v>1</v>
      </c>
      <c r="E229" s="11" t="s">
        <v>15</v>
      </c>
      <c r="F229" s="11" t="s">
        <v>25</v>
      </c>
      <c r="G229" s="11">
        <v>28</v>
      </c>
      <c r="H229" s="5">
        <v>347668</v>
      </c>
      <c r="I229" s="11">
        <v>28</v>
      </c>
      <c r="J229" s="9">
        <f t="shared" si="7"/>
        <v>34.766800000000003</v>
      </c>
    </row>
    <row r="230" spans="1:10" ht="18" customHeight="1">
      <c r="A230" s="2" t="s">
        <v>74</v>
      </c>
      <c r="B230" s="2">
        <v>0</v>
      </c>
      <c r="C230" s="2">
        <v>1</v>
      </c>
      <c r="D230" s="2">
        <f t="shared" si="6"/>
        <v>1</v>
      </c>
      <c r="E230" s="11" t="s">
        <v>15</v>
      </c>
      <c r="F230" s="11" t="s">
        <v>25</v>
      </c>
      <c r="G230" s="11">
        <v>29</v>
      </c>
      <c r="H230" s="5">
        <v>350559</v>
      </c>
      <c r="I230" s="11">
        <v>29</v>
      </c>
      <c r="J230" s="9">
        <f t="shared" si="7"/>
        <v>35.055900000000001</v>
      </c>
    </row>
    <row r="231" spans="1:10" ht="18" customHeight="1">
      <c r="A231" s="2" t="s">
        <v>74</v>
      </c>
      <c r="B231" s="2">
        <v>0</v>
      </c>
      <c r="C231" s="2">
        <v>1</v>
      </c>
      <c r="D231" s="2">
        <f t="shared" si="6"/>
        <v>1</v>
      </c>
      <c r="E231" s="11" t="s">
        <v>15</v>
      </c>
      <c r="F231" s="11" t="s">
        <v>25</v>
      </c>
      <c r="G231" s="11">
        <v>30</v>
      </c>
      <c r="H231" s="5">
        <v>352722</v>
      </c>
      <c r="I231" s="11">
        <v>30</v>
      </c>
      <c r="J231" s="9">
        <f t="shared" si="7"/>
        <v>35.272199999999998</v>
      </c>
    </row>
    <row r="232" spans="1:10" ht="18" customHeight="1">
      <c r="A232" s="2" t="s">
        <v>74</v>
      </c>
      <c r="B232" s="2">
        <v>0</v>
      </c>
      <c r="C232" s="2">
        <v>1</v>
      </c>
      <c r="D232" s="2">
        <f t="shared" si="6"/>
        <v>1</v>
      </c>
      <c r="E232" s="11" t="s">
        <v>15</v>
      </c>
      <c r="F232" s="11" t="s">
        <v>25</v>
      </c>
      <c r="G232" s="11">
        <v>31</v>
      </c>
      <c r="H232" s="5">
        <v>355781</v>
      </c>
      <c r="I232" s="11">
        <v>31</v>
      </c>
      <c r="J232" s="9">
        <f t="shared" si="7"/>
        <v>35.578099999999999</v>
      </c>
    </row>
    <row r="233" spans="1:10" ht="18" customHeight="1">
      <c r="A233" s="2" t="s">
        <v>74</v>
      </c>
      <c r="B233" s="2">
        <v>0</v>
      </c>
      <c r="C233" s="2">
        <v>1</v>
      </c>
      <c r="D233" s="2">
        <f t="shared" si="6"/>
        <v>1</v>
      </c>
      <c r="E233" s="11" t="s">
        <v>15</v>
      </c>
      <c r="F233" s="11" t="s">
        <v>25</v>
      </c>
      <c r="G233" s="11">
        <v>32</v>
      </c>
      <c r="H233" s="5">
        <v>356565</v>
      </c>
      <c r="I233" s="11">
        <v>32</v>
      </c>
      <c r="J233" s="9">
        <f t="shared" si="7"/>
        <v>35.656500000000001</v>
      </c>
    </row>
    <row r="234" spans="1:10" ht="18" customHeight="1">
      <c r="A234" s="2" t="s">
        <v>74</v>
      </c>
      <c r="B234" s="2">
        <v>0</v>
      </c>
      <c r="C234" s="2">
        <v>1</v>
      </c>
      <c r="D234" s="2">
        <f t="shared" si="6"/>
        <v>1</v>
      </c>
      <c r="E234" s="11" t="s">
        <v>15</v>
      </c>
      <c r="F234" s="11" t="s">
        <v>25</v>
      </c>
      <c r="G234" s="11">
        <v>33</v>
      </c>
      <c r="H234" s="5">
        <v>356923</v>
      </c>
      <c r="I234" s="11">
        <v>33</v>
      </c>
      <c r="J234" s="9">
        <f t="shared" si="7"/>
        <v>35.692300000000003</v>
      </c>
    </row>
    <row r="235" spans="1:10" ht="18" customHeight="1">
      <c r="A235" s="2" t="s">
        <v>74</v>
      </c>
      <c r="B235" s="2">
        <v>0</v>
      </c>
      <c r="C235" s="2">
        <v>1</v>
      </c>
      <c r="D235" s="2">
        <f t="shared" si="6"/>
        <v>1</v>
      </c>
      <c r="E235" s="11" t="s">
        <v>15</v>
      </c>
      <c r="F235" s="11" t="s">
        <v>25</v>
      </c>
      <c r="G235" s="11">
        <v>34</v>
      </c>
      <c r="H235" s="5">
        <v>359323</v>
      </c>
      <c r="I235" s="11">
        <v>34</v>
      </c>
      <c r="J235" s="9">
        <f t="shared" si="7"/>
        <v>35.932299999999998</v>
      </c>
    </row>
    <row r="236" spans="1:10" ht="18" customHeight="1">
      <c r="A236" s="2" t="s">
        <v>74</v>
      </c>
      <c r="B236" s="2">
        <v>0</v>
      </c>
      <c r="C236" s="2">
        <v>1</v>
      </c>
      <c r="D236" s="2">
        <f t="shared" si="6"/>
        <v>1</v>
      </c>
      <c r="E236" s="11" t="s">
        <v>15</v>
      </c>
      <c r="F236" s="11" t="s">
        <v>25</v>
      </c>
      <c r="G236" s="11">
        <v>35</v>
      </c>
      <c r="H236" s="5">
        <v>359509</v>
      </c>
      <c r="I236" s="11">
        <v>35</v>
      </c>
      <c r="J236" s="9">
        <f t="shared" si="7"/>
        <v>35.950899999999997</v>
      </c>
    </row>
    <row r="237" spans="1:10" ht="18" customHeight="1">
      <c r="A237" s="2" t="s">
        <v>74</v>
      </c>
      <c r="B237" s="2">
        <v>0</v>
      </c>
      <c r="C237" s="2">
        <v>1</v>
      </c>
      <c r="D237" s="2">
        <f t="shared" si="6"/>
        <v>1</v>
      </c>
      <c r="E237" s="11" t="s">
        <v>15</v>
      </c>
      <c r="F237" s="11" t="s">
        <v>25</v>
      </c>
      <c r="G237" s="11">
        <v>36</v>
      </c>
      <c r="H237" s="5">
        <v>364287</v>
      </c>
      <c r="I237" s="11">
        <v>36</v>
      </c>
      <c r="J237" s="9">
        <f t="shared" si="7"/>
        <v>36.428699999999999</v>
      </c>
    </row>
    <row r="238" spans="1:10" ht="18" customHeight="1">
      <c r="A238" s="2" t="s">
        <v>74</v>
      </c>
      <c r="B238" s="2">
        <v>0</v>
      </c>
      <c r="C238" s="2">
        <v>1</v>
      </c>
      <c r="D238" s="2">
        <f t="shared" si="6"/>
        <v>1</v>
      </c>
      <c r="E238" s="11" t="s">
        <v>15</v>
      </c>
      <c r="F238" s="11" t="s">
        <v>25</v>
      </c>
      <c r="G238" s="11">
        <v>37</v>
      </c>
      <c r="H238" s="5">
        <v>365992</v>
      </c>
      <c r="I238" s="11">
        <v>37</v>
      </c>
      <c r="J238" s="9">
        <f t="shared" si="7"/>
        <v>36.599200000000003</v>
      </c>
    </row>
    <row r="239" spans="1:10" ht="18" customHeight="1">
      <c r="A239" s="2" t="s">
        <v>74</v>
      </c>
      <c r="B239" s="2">
        <v>0</v>
      </c>
      <c r="C239" s="2">
        <v>1</v>
      </c>
      <c r="D239" s="2">
        <f t="shared" si="6"/>
        <v>1</v>
      </c>
      <c r="E239" s="11" t="s">
        <v>15</v>
      </c>
      <c r="F239" s="11" t="s">
        <v>25</v>
      </c>
      <c r="G239" s="11">
        <v>38</v>
      </c>
      <c r="H239" s="5">
        <v>368192</v>
      </c>
      <c r="I239" s="11">
        <v>38</v>
      </c>
      <c r="J239" s="9">
        <f t="shared" si="7"/>
        <v>36.819200000000002</v>
      </c>
    </row>
    <row r="240" spans="1:10" ht="18" customHeight="1">
      <c r="A240" s="2" t="s">
        <v>74</v>
      </c>
      <c r="B240" s="2">
        <v>0</v>
      </c>
      <c r="C240" s="2">
        <v>1</v>
      </c>
      <c r="D240" s="2">
        <f t="shared" si="6"/>
        <v>1</v>
      </c>
      <c r="E240" s="11" t="s">
        <v>15</v>
      </c>
      <c r="F240" s="11" t="s">
        <v>25</v>
      </c>
      <c r="G240" s="11">
        <v>39</v>
      </c>
      <c r="H240" s="5">
        <v>369622</v>
      </c>
      <c r="I240" s="11">
        <v>39</v>
      </c>
      <c r="J240" s="9">
        <f t="shared" si="7"/>
        <v>36.962200000000003</v>
      </c>
    </row>
    <row r="241" spans="1:10" ht="18" customHeight="1">
      <c r="A241" s="2" t="s">
        <v>74</v>
      </c>
      <c r="B241" s="2">
        <v>0</v>
      </c>
      <c r="C241" s="2">
        <v>1</v>
      </c>
      <c r="D241" s="2">
        <f t="shared" si="6"/>
        <v>1</v>
      </c>
      <c r="E241" s="11" t="s">
        <v>15</v>
      </c>
      <c r="F241" s="11" t="s">
        <v>25</v>
      </c>
      <c r="G241" s="11">
        <v>40</v>
      </c>
      <c r="H241" s="5">
        <v>372022</v>
      </c>
      <c r="I241" s="11">
        <v>40</v>
      </c>
      <c r="J241" s="9">
        <f t="shared" si="7"/>
        <v>37.202199999999998</v>
      </c>
    </row>
    <row r="242" spans="1:10" ht="18" customHeight="1">
      <c r="A242" s="2" t="s">
        <v>85</v>
      </c>
      <c r="B242" s="2">
        <v>10</v>
      </c>
      <c r="C242" s="2">
        <v>0</v>
      </c>
      <c r="D242" s="2">
        <f t="shared" si="6"/>
        <v>10</v>
      </c>
      <c r="E242" s="11" t="s">
        <v>86</v>
      </c>
      <c r="F242" s="11" t="s">
        <v>15</v>
      </c>
      <c r="G242" s="11">
        <v>1</v>
      </c>
      <c r="H242" s="3">
        <v>396987</v>
      </c>
      <c r="I242" s="11">
        <v>1</v>
      </c>
      <c r="J242" s="9">
        <f t="shared" si="7"/>
        <v>39.698700000000002</v>
      </c>
    </row>
    <row r="243" spans="1:10" ht="18" customHeight="1">
      <c r="A243" s="2" t="s">
        <v>85</v>
      </c>
      <c r="B243" s="2">
        <v>10</v>
      </c>
      <c r="C243" s="2">
        <v>0</v>
      </c>
      <c r="D243" s="2">
        <f t="shared" si="6"/>
        <v>10</v>
      </c>
      <c r="E243" s="11" t="s">
        <v>16</v>
      </c>
      <c r="F243" s="11" t="s">
        <v>15</v>
      </c>
      <c r="G243" s="11">
        <v>2</v>
      </c>
      <c r="H243" s="3">
        <v>430343</v>
      </c>
      <c r="I243" s="11">
        <v>2</v>
      </c>
      <c r="J243" s="9">
        <f t="shared" si="7"/>
        <v>43.034300000000002</v>
      </c>
    </row>
    <row r="244" spans="1:10" ht="18" customHeight="1">
      <c r="A244" s="2" t="s">
        <v>85</v>
      </c>
      <c r="B244" s="2">
        <v>10</v>
      </c>
      <c r="C244" s="2">
        <v>0</v>
      </c>
      <c r="D244" s="2">
        <f t="shared" si="6"/>
        <v>10</v>
      </c>
      <c r="E244" s="11" t="s">
        <v>16</v>
      </c>
      <c r="F244" s="11" t="s">
        <v>15</v>
      </c>
      <c r="G244" s="11">
        <v>3</v>
      </c>
      <c r="H244" s="3">
        <v>475700</v>
      </c>
      <c r="I244" s="11">
        <v>3</v>
      </c>
      <c r="J244" s="9">
        <f t="shared" si="7"/>
        <v>47.57</v>
      </c>
    </row>
    <row r="245" spans="1:10" ht="18" customHeight="1">
      <c r="A245" s="2" t="s">
        <v>85</v>
      </c>
      <c r="B245" s="2">
        <v>10</v>
      </c>
      <c r="C245" s="2">
        <v>0</v>
      </c>
      <c r="D245" s="2">
        <f t="shared" si="6"/>
        <v>10</v>
      </c>
      <c r="E245" s="11" t="s">
        <v>16</v>
      </c>
      <c r="F245" s="11" t="s">
        <v>15</v>
      </c>
      <c r="G245" s="11">
        <v>4</v>
      </c>
      <c r="H245" s="3">
        <v>516149</v>
      </c>
      <c r="I245" s="11">
        <v>4</v>
      </c>
      <c r="J245" s="9">
        <f t="shared" si="7"/>
        <v>51.614899999999999</v>
      </c>
    </row>
    <row r="246" spans="1:10" ht="18" customHeight="1">
      <c r="A246" s="2" t="s">
        <v>85</v>
      </c>
      <c r="B246" s="2">
        <v>10</v>
      </c>
      <c r="C246" s="2">
        <v>0</v>
      </c>
      <c r="D246" s="2">
        <f t="shared" si="6"/>
        <v>10</v>
      </c>
      <c r="E246" s="11" t="s">
        <v>16</v>
      </c>
      <c r="F246" s="11" t="s">
        <v>15</v>
      </c>
      <c r="G246" s="11">
        <v>5</v>
      </c>
      <c r="H246" s="3">
        <v>553461</v>
      </c>
      <c r="I246" s="11">
        <v>5</v>
      </c>
      <c r="J246" s="9">
        <f t="shared" si="7"/>
        <v>55.3461</v>
      </c>
    </row>
    <row r="247" spans="1:10" ht="18" customHeight="1">
      <c r="A247" s="2" t="s">
        <v>85</v>
      </c>
      <c r="B247" s="2">
        <v>10</v>
      </c>
      <c r="C247" s="2">
        <v>0</v>
      </c>
      <c r="D247" s="2">
        <f t="shared" si="6"/>
        <v>10</v>
      </c>
      <c r="E247" s="11" t="s">
        <v>16</v>
      </c>
      <c r="F247" s="11" t="s">
        <v>15</v>
      </c>
      <c r="G247" s="11">
        <v>6</v>
      </c>
      <c r="H247" s="3">
        <v>586956</v>
      </c>
      <c r="I247" s="11">
        <v>6</v>
      </c>
      <c r="J247" s="9">
        <f t="shared" si="7"/>
        <v>58.695599999999999</v>
      </c>
    </row>
    <row r="248" spans="1:10" ht="18" customHeight="1">
      <c r="A248" s="2" t="s">
        <v>85</v>
      </c>
      <c r="B248" s="2">
        <v>10</v>
      </c>
      <c r="C248" s="2">
        <v>0</v>
      </c>
      <c r="D248" s="2">
        <f t="shared" si="6"/>
        <v>10</v>
      </c>
      <c r="E248" s="11" t="s">
        <v>16</v>
      </c>
      <c r="F248" s="11" t="s">
        <v>15</v>
      </c>
      <c r="G248" s="11">
        <v>7</v>
      </c>
      <c r="H248" s="3">
        <v>620945</v>
      </c>
      <c r="I248" s="11">
        <v>7</v>
      </c>
      <c r="J248" s="9">
        <f t="shared" si="7"/>
        <v>62.094499999999996</v>
      </c>
    </row>
    <row r="249" spans="1:10" ht="18" customHeight="1">
      <c r="A249" s="2" t="s">
        <v>85</v>
      </c>
      <c r="B249" s="2">
        <v>10</v>
      </c>
      <c r="C249" s="2">
        <v>0</v>
      </c>
      <c r="D249" s="2">
        <f t="shared" si="6"/>
        <v>10</v>
      </c>
      <c r="E249" s="11" t="s">
        <v>16</v>
      </c>
      <c r="F249" s="11" t="s">
        <v>15</v>
      </c>
      <c r="G249" s="11">
        <v>8</v>
      </c>
      <c r="H249" s="3">
        <v>652336</v>
      </c>
      <c r="I249" s="11">
        <v>8</v>
      </c>
      <c r="J249" s="9">
        <f t="shared" si="7"/>
        <v>65.233599999999996</v>
      </c>
    </row>
    <row r="250" spans="1:10" ht="18" customHeight="1">
      <c r="A250" s="2" t="s">
        <v>85</v>
      </c>
      <c r="B250" s="2">
        <v>10</v>
      </c>
      <c r="C250" s="2">
        <v>0</v>
      </c>
      <c r="D250" s="2">
        <f t="shared" si="6"/>
        <v>10</v>
      </c>
      <c r="E250" s="11" t="s">
        <v>16</v>
      </c>
      <c r="F250" s="11" t="s">
        <v>15</v>
      </c>
      <c r="G250" s="11">
        <v>9</v>
      </c>
      <c r="H250" s="3">
        <v>684176</v>
      </c>
      <c r="I250" s="11">
        <v>9</v>
      </c>
      <c r="J250" s="9">
        <f t="shared" si="7"/>
        <v>68.417599999999993</v>
      </c>
    </row>
    <row r="251" spans="1:10" ht="18" customHeight="1">
      <c r="A251" s="2" t="s">
        <v>85</v>
      </c>
      <c r="B251" s="2">
        <v>10</v>
      </c>
      <c r="C251" s="2">
        <v>0</v>
      </c>
      <c r="D251" s="2">
        <f t="shared" si="6"/>
        <v>10</v>
      </c>
      <c r="E251" s="11" t="s">
        <v>16</v>
      </c>
      <c r="F251" s="11" t="s">
        <v>15</v>
      </c>
      <c r="G251" s="11">
        <v>10</v>
      </c>
      <c r="H251" s="3">
        <v>713307</v>
      </c>
      <c r="I251" s="11">
        <v>10</v>
      </c>
      <c r="J251" s="9">
        <f t="shared" si="7"/>
        <v>71.330699999999993</v>
      </c>
    </row>
    <row r="252" spans="1:10" ht="18" customHeight="1">
      <c r="A252" s="2" t="s">
        <v>85</v>
      </c>
      <c r="B252" s="2">
        <v>10</v>
      </c>
      <c r="C252" s="2">
        <v>0</v>
      </c>
      <c r="D252" s="2">
        <f t="shared" si="6"/>
        <v>10</v>
      </c>
      <c r="E252" s="11" t="s">
        <v>16</v>
      </c>
      <c r="F252" s="11" t="s">
        <v>15</v>
      </c>
      <c r="G252" s="11">
        <v>11</v>
      </c>
      <c r="H252" s="3">
        <v>747219</v>
      </c>
      <c r="I252" s="11">
        <v>11</v>
      </c>
      <c r="J252" s="9">
        <f t="shared" si="7"/>
        <v>74.721900000000005</v>
      </c>
    </row>
    <row r="253" spans="1:10" ht="18" customHeight="1">
      <c r="A253" s="2" t="s">
        <v>85</v>
      </c>
      <c r="B253" s="2">
        <v>10</v>
      </c>
      <c r="C253" s="2">
        <v>0</v>
      </c>
      <c r="D253" s="2">
        <f t="shared" si="6"/>
        <v>10</v>
      </c>
      <c r="E253" s="11" t="s">
        <v>16</v>
      </c>
      <c r="F253" s="11" t="s">
        <v>15</v>
      </c>
      <c r="G253" s="11">
        <v>12</v>
      </c>
      <c r="H253" s="3">
        <v>777167</v>
      </c>
      <c r="I253" s="11">
        <v>12</v>
      </c>
      <c r="J253" s="9">
        <f t="shared" si="7"/>
        <v>77.716700000000003</v>
      </c>
    </row>
    <row r="254" spans="1:10" ht="18" customHeight="1">
      <c r="A254" s="2" t="s">
        <v>85</v>
      </c>
      <c r="B254" s="2">
        <v>10</v>
      </c>
      <c r="C254" s="2">
        <v>0</v>
      </c>
      <c r="D254" s="2">
        <f t="shared" si="6"/>
        <v>10</v>
      </c>
      <c r="E254" s="11" t="s">
        <v>16</v>
      </c>
      <c r="F254" s="11" t="s">
        <v>15</v>
      </c>
      <c r="G254" s="11">
        <v>13</v>
      </c>
      <c r="H254" s="3">
        <v>800822</v>
      </c>
      <c r="I254" s="11">
        <v>13</v>
      </c>
      <c r="J254" s="9">
        <f t="shared" si="7"/>
        <v>80.0822</v>
      </c>
    </row>
    <row r="255" spans="1:10" ht="18" customHeight="1">
      <c r="A255" s="2" t="s">
        <v>85</v>
      </c>
      <c r="B255" s="2">
        <v>10</v>
      </c>
      <c r="C255" s="2">
        <v>0</v>
      </c>
      <c r="D255" s="2">
        <f t="shared" si="6"/>
        <v>10</v>
      </c>
      <c r="E255" s="11" t="s">
        <v>16</v>
      </c>
      <c r="F255" s="11" t="s">
        <v>15</v>
      </c>
      <c r="G255" s="11">
        <v>14</v>
      </c>
      <c r="H255" s="3">
        <v>834666</v>
      </c>
      <c r="I255" s="11">
        <v>14</v>
      </c>
      <c r="J255" s="9">
        <f t="shared" si="7"/>
        <v>83.4666</v>
      </c>
    </row>
    <row r="256" spans="1:10" ht="18" customHeight="1">
      <c r="A256" s="2" t="s">
        <v>85</v>
      </c>
      <c r="B256" s="2">
        <v>10</v>
      </c>
      <c r="C256" s="2">
        <v>0</v>
      </c>
      <c r="D256" s="2">
        <f t="shared" si="6"/>
        <v>10</v>
      </c>
      <c r="E256" s="11" t="s">
        <v>16</v>
      </c>
      <c r="F256" s="11" t="s">
        <v>15</v>
      </c>
      <c r="G256" s="11">
        <v>15</v>
      </c>
      <c r="H256" s="3">
        <v>864255</v>
      </c>
      <c r="I256" s="11">
        <v>15</v>
      </c>
      <c r="J256" s="9">
        <f t="shared" si="7"/>
        <v>86.4255</v>
      </c>
    </row>
    <row r="257" spans="1:10" ht="18" customHeight="1">
      <c r="A257" s="2" t="s">
        <v>85</v>
      </c>
      <c r="B257" s="2">
        <v>10</v>
      </c>
      <c r="C257" s="2">
        <v>0</v>
      </c>
      <c r="D257" s="2">
        <f t="shared" si="6"/>
        <v>10</v>
      </c>
      <c r="E257" s="11" t="s">
        <v>16</v>
      </c>
      <c r="F257" s="11" t="s">
        <v>15</v>
      </c>
      <c r="G257" s="11">
        <v>16</v>
      </c>
      <c r="H257" s="3">
        <v>895144</v>
      </c>
      <c r="I257" s="11">
        <v>16</v>
      </c>
      <c r="J257" s="9">
        <f t="shared" si="7"/>
        <v>89.514399999999995</v>
      </c>
    </row>
    <row r="258" spans="1:10" ht="18" customHeight="1">
      <c r="A258" s="2" t="s">
        <v>85</v>
      </c>
      <c r="B258" s="2">
        <v>10</v>
      </c>
      <c r="C258" s="2">
        <v>0</v>
      </c>
      <c r="D258" s="2">
        <f t="shared" ref="D258:D321" si="8">B258+C258</f>
        <v>10</v>
      </c>
      <c r="E258" s="11" t="s">
        <v>16</v>
      </c>
      <c r="F258" s="11" t="s">
        <v>15</v>
      </c>
      <c r="G258" s="11">
        <v>17</v>
      </c>
      <c r="H258" s="3">
        <v>922903</v>
      </c>
      <c r="I258" s="11">
        <v>17</v>
      </c>
      <c r="J258" s="9">
        <f t="shared" si="7"/>
        <v>92.290300000000002</v>
      </c>
    </row>
    <row r="259" spans="1:10" ht="18" customHeight="1">
      <c r="A259" s="2" t="s">
        <v>85</v>
      </c>
      <c r="B259" s="2">
        <v>10</v>
      </c>
      <c r="C259" s="2">
        <v>0</v>
      </c>
      <c r="D259" s="2">
        <f t="shared" si="8"/>
        <v>10</v>
      </c>
      <c r="E259" s="11" t="s">
        <v>16</v>
      </c>
      <c r="F259" s="11" t="s">
        <v>15</v>
      </c>
      <c r="G259" s="11">
        <v>18</v>
      </c>
      <c r="H259" s="3">
        <v>949912</v>
      </c>
      <c r="I259" s="11">
        <v>18</v>
      </c>
      <c r="J259" s="9">
        <f t="shared" ref="J259:J322" si="9">H259/10000</f>
        <v>94.991200000000006</v>
      </c>
    </row>
    <row r="260" spans="1:10" ht="18" customHeight="1">
      <c r="A260" s="2" t="s">
        <v>85</v>
      </c>
      <c r="B260" s="2">
        <v>10</v>
      </c>
      <c r="C260" s="2">
        <v>0</v>
      </c>
      <c r="D260" s="2">
        <f t="shared" si="8"/>
        <v>10</v>
      </c>
      <c r="E260" s="11" t="s">
        <v>16</v>
      </c>
      <c r="F260" s="11" t="s">
        <v>15</v>
      </c>
      <c r="G260" s="11">
        <v>19</v>
      </c>
      <c r="H260" s="3">
        <v>979426</v>
      </c>
      <c r="I260" s="11">
        <v>19</v>
      </c>
      <c r="J260" s="9">
        <f t="shared" si="9"/>
        <v>97.942599999999999</v>
      </c>
    </row>
    <row r="261" spans="1:10" ht="18" customHeight="1">
      <c r="A261" s="2" t="s">
        <v>85</v>
      </c>
      <c r="B261" s="2">
        <v>10</v>
      </c>
      <c r="C261" s="2">
        <v>0</v>
      </c>
      <c r="D261" s="2">
        <f t="shared" si="8"/>
        <v>10</v>
      </c>
      <c r="E261" s="11" t="s">
        <v>16</v>
      </c>
      <c r="F261" s="11" t="s">
        <v>15</v>
      </c>
      <c r="G261" s="11">
        <v>20</v>
      </c>
      <c r="H261" s="3">
        <v>1006929</v>
      </c>
      <c r="I261" s="11">
        <v>20</v>
      </c>
      <c r="J261" s="9">
        <f t="shared" si="9"/>
        <v>100.69289999999999</v>
      </c>
    </row>
    <row r="262" spans="1:10" ht="18" customHeight="1">
      <c r="A262" s="2" t="s">
        <v>85</v>
      </c>
      <c r="B262" s="2">
        <v>10</v>
      </c>
      <c r="C262" s="2">
        <v>0</v>
      </c>
      <c r="D262" s="2">
        <f t="shared" si="8"/>
        <v>10</v>
      </c>
      <c r="E262" s="11" t="s">
        <v>16</v>
      </c>
      <c r="F262" s="11" t="s">
        <v>15</v>
      </c>
      <c r="G262" s="11">
        <v>21</v>
      </c>
      <c r="H262" s="3">
        <v>1033235</v>
      </c>
      <c r="I262" s="11">
        <v>21</v>
      </c>
      <c r="J262" s="9">
        <f t="shared" si="9"/>
        <v>103.3235</v>
      </c>
    </row>
    <row r="263" spans="1:10" ht="18" customHeight="1">
      <c r="A263" s="2" t="s">
        <v>85</v>
      </c>
      <c r="B263" s="2">
        <v>10</v>
      </c>
      <c r="C263" s="2">
        <v>0</v>
      </c>
      <c r="D263" s="2">
        <f t="shared" si="8"/>
        <v>10</v>
      </c>
      <c r="E263" s="11" t="s">
        <v>16</v>
      </c>
      <c r="F263" s="11" t="s">
        <v>15</v>
      </c>
      <c r="G263" s="11">
        <v>22</v>
      </c>
      <c r="H263" s="3">
        <v>1057465</v>
      </c>
      <c r="I263" s="11">
        <v>22</v>
      </c>
      <c r="J263" s="9">
        <f t="shared" si="9"/>
        <v>105.7465</v>
      </c>
    </row>
    <row r="264" spans="1:10" ht="18" customHeight="1">
      <c r="A264" s="2" t="s">
        <v>85</v>
      </c>
      <c r="B264" s="2">
        <v>10</v>
      </c>
      <c r="C264" s="2">
        <v>0</v>
      </c>
      <c r="D264" s="2">
        <f t="shared" si="8"/>
        <v>10</v>
      </c>
      <c r="E264" s="11" t="s">
        <v>16</v>
      </c>
      <c r="F264" s="11" t="s">
        <v>15</v>
      </c>
      <c r="G264" s="11">
        <v>23</v>
      </c>
      <c r="H264" s="3">
        <v>1086779</v>
      </c>
      <c r="I264" s="11">
        <v>23</v>
      </c>
      <c r="J264" s="9">
        <f t="shared" si="9"/>
        <v>108.67789999999999</v>
      </c>
    </row>
    <row r="265" spans="1:10" ht="18" customHeight="1">
      <c r="A265" s="2" t="s">
        <v>85</v>
      </c>
      <c r="B265" s="2">
        <v>10</v>
      </c>
      <c r="C265" s="2">
        <v>0</v>
      </c>
      <c r="D265" s="2">
        <f t="shared" si="8"/>
        <v>10</v>
      </c>
      <c r="E265" s="11" t="s">
        <v>16</v>
      </c>
      <c r="F265" s="11" t="s">
        <v>15</v>
      </c>
      <c r="G265" s="11">
        <v>24</v>
      </c>
      <c r="H265" s="3">
        <v>1116793</v>
      </c>
      <c r="I265" s="11">
        <v>24</v>
      </c>
      <c r="J265" s="9">
        <f t="shared" si="9"/>
        <v>111.6793</v>
      </c>
    </row>
    <row r="266" spans="1:10" ht="18" customHeight="1">
      <c r="A266" s="2" t="s">
        <v>85</v>
      </c>
      <c r="B266" s="2">
        <v>10</v>
      </c>
      <c r="C266" s="2">
        <v>0</v>
      </c>
      <c r="D266" s="2">
        <f t="shared" si="8"/>
        <v>10</v>
      </c>
      <c r="E266" s="11" t="s">
        <v>16</v>
      </c>
      <c r="F266" s="11" t="s">
        <v>15</v>
      </c>
      <c r="G266" s="11">
        <v>25</v>
      </c>
      <c r="H266" s="3">
        <v>1140108</v>
      </c>
      <c r="I266" s="11">
        <v>25</v>
      </c>
      <c r="J266" s="9">
        <f t="shared" si="9"/>
        <v>114.0108</v>
      </c>
    </row>
    <row r="267" spans="1:10" ht="18" customHeight="1">
      <c r="A267" s="2" t="s">
        <v>85</v>
      </c>
      <c r="B267" s="2">
        <v>10</v>
      </c>
      <c r="C267" s="2">
        <v>0</v>
      </c>
      <c r="D267" s="2">
        <f t="shared" si="8"/>
        <v>10</v>
      </c>
      <c r="E267" s="11" t="s">
        <v>16</v>
      </c>
      <c r="F267" s="11" t="s">
        <v>15</v>
      </c>
      <c r="G267" s="11">
        <v>26</v>
      </c>
      <c r="H267" s="3">
        <v>1169749</v>
      </c>
      <c r="I267" s="11">
        <v>26</v>
      </c>
      <c r="J267" s="9">
        <f t="shared" si="9"/>
        <v>116.97490000000001</v>
      </c>
    </row>
    <row r="268" spans="1:10" ht="18" customHeight="1">
      <c r="A268" s="2" t="s">
        <v>85</v>
      </c>
      <c r="B268" s="2">
        <v>10</v>
      </c>
      <c r="C268" s="2">
        <v>0</v>
      </c>
      <c r="D268" s="2">
        <f t="shared" si="8"/>
        <v>10</v>
      </c>
      <c r="E268" s="11" t="s">
        <v>16</v>
      </c>
      <c r="F268" s="11" t="s">
        <v>15</v>
      </c>
      <c r="G268" s="11">
        <v>27</v>
      </c>
      <c r="H268" s="3">
        <v>1189855</v>
      </c>
      <c r="I268" s="11">
        <v>27</v>
      </c>
      <c r="J268" s="9">
        <f t="shared" si="9"/>
        <v>118.9855</v>
      </c>
    </row>
    <row r="269" spans="1:10" ht="18" customHeight="1">
      <c r="A269" s="2" t="s">
        <v>85</v>
      </c>
      <c r="B269" s="2">
        <v>10</v>
      </c>
      <c r="C269" s="2">
        <v>0</v>
      </c>
      <c r="D269" s="2">
        <f t="shared" si="8"/>
        <v>10</v>
      </c>
      <c r="E269" s="11" t="s">
        <v>16</v>
      </c>
      <c r="F269" s="11" t="s">
        <v>15</v>
      </c>
      <c r="G269" s="11">
        <v>28</v>
      </c>
      <c r="H269" s="3">
        <v>1221314</v>
      </c>
      <c r="I269" s="11">
        <v>28</v>
      </c>
      <c r="J269" s="9">
        <f t="shared" si="9"/>
        <v>122.1314</v>
      </c>
    </row>
    <row r="270" spans="1:10" ht="18" customHeight="1">
      <c r="A270" s="2" t="s">
        <v>85</v>
      </c>
      <c r="B270" s="2">
        <v>10</v>
      </c>
      <c r="C270" s="2">
        <v>0</v>
      </c>
      <c r="D270" s="2">
        <f t="shared" si="8"/>
        <v>10</v>
      </c>
      <c r="E270" s="11" t="s">
        <v>16</v>
      </c>
      <c r="F270" s="11" t="s">
        <v>15</v>
      </c>
      <c r="G270" s="11">
        <v>29</v>
      </c>
      <c r="H270" s="3">
        <v>1252643</v>
      </c>
      <c r="I270" s="11">
        <v>29</v>
      </c>
      <c r="J270" s="9">
        <f t="shared" si="9"/>
        <v>125.26430000000001</v>
      </c>
    </row>
    <row r="271" spans="1:10" ht="18" customHeight="1">
      <c r="A271" s="2" t="s">
        <v>85</v>
      </c>
      <c r="B271" s="2">
        <v>10</v>
      </c>
      <c r="C271" s="2">
        <v>0</v>
      </c>
      <c r="D271" s="2">
        <f t="shared" si="8"/>
        <v>10</v>
      </c>
      <c r="E271" s="11" t="s">
        <v>16</v>
      </c>
      <c r="F271" s="11" t="s">
        <v>15</v>
      </c>
      <c r="G271" s="11">
        <v>30</v>
      </c>
      <c r="H271" s="3">
        <v>1275741</v>
      </c>
      <c r="I271" s="11">
        <v>30</v>
      </c>
      <c r="J271" s="9">
        <f t="shared" si="9"/>
        <v>127.5741</v>
      </c>
    </row>
    <row r="272" spans="1:10" ht="18" customHeight="1">
      <c r="A272" s="2" t="s">
        <v>85</v>
      </c>
      <c r="B272" s="2">
        <v>10</v>
      </c>
      <c r="C272" s="2">
        <v>0</v>
      </c>
      <c r="D272" s="2">
        <f t="shared" si="8"/>
        <v>10</v>
      </c>
      <c r="E272" s="11" t="s">
        <v>16</v>
      </c>
      <c r="F272" s="11" t="s">
        <v>15</v>
      </c>
      <c r="G272" s="11">
        <v>31</v>
      </c>
      <c r="H272" s="3">
        <v>1302432</v>
      </c>
      <c r="I272" s="11">
        <v>31</v>
      </c>
      <c r="J272" s="9">
        <f t="shared" si="9"/>
        <v>130.2432</v>
      </c>
    </row>
    <row r="273" spans="1:10" ht="18" customHeight="1">
      <c r="A273" s="2" t="s">
        <v>85</v>
      </c>
      <c r="B273" s="2">
        <v>10</v>
      </c>
      <c r="C273" s="2">
        <v>0</v>
      </c>
      <c r="D273" s="2">
        <f t="shared" si="8"/>
        <v>10</v>
      </c>
      <c r="E273" s="11" t="s">
        <v>16</v>
      </c>
      <c r="F273" s="11" t="s">
        <v>15</v>
      </c>
      <c r="G273" s="11">
        <v>32</v>
      </c>
      <c r="H273" s="3">
        <v>1324873</v>
      </c>
      <c r="I273" s="11">
        <v>32</v>
      </c>
      <c r="J273" s="9">
        <f t="shared" si="9"/>
        <v>132.4873</v>
      </c>
    </row>
    <row r="274" spans="1:10" ht="18" customHeight="1">
      <c r="A274" s="2" t="s">
        <v>85</v>
      </c>
      <c r="B274" s="2">
        <v>10</v>
      </c>
      <c r="C274" s="2">
        <v>0</v>
      </c>
      <c r="D274" s="2">
        <f t="shared" si="8"/>
        <v>10</v>
      </c>
      <c r="E274" s="11" t="s">
        <v>16</v>
      </c>
      <c r="F274" s="11" t="s">
        <v>15</v>
      </c>
      <c r="G274" s="11">
        <v>33</v>
      </c>
      <c r="H274" s="3">
        <v>1350179</v>
      </c>
      <c r="I274" s="11">
        <v>33</v>
      </c>
      <c r="J274" s="9">
        <f t="shared" si="9"/>
        <v>135.0179</v>
      </c>
    </row>
    <row r="275" spans="1:10" ht="18" customHeight="1">
      <c r="A275" s="2" t="s">
        <v>85</v>
      </c>
      <c r="B275" s="2">
        <v>10</v>
      </c>
      <c r="C275" s="2">
        <v>0</v>
      </c>
      <c r="D275" s="2">
        <f t="shared" si="8"/>
        <v>10</v>
      </c>
      <c r="E275" s="11" t="s">
        <v>16</v>
      </c>
      <c r="F275" s="11" t="s">
        <v>15</v>
      </c>
      <c r="G275" s="11">
        <v>34</v>
      </c>
      <c r="H275" s="3">
        <v>1370851</v>
      </c>
      <c r="I275" s="11">
        <v>34</v>
      </c>
      <c r="J275" s="9">
        <f t="shared" si="9"/>
        <v>137.08510000000001</v>
      </c>
    </row>
    <row r="276" spans="1:10" ht="18" customHeight="1">
      <c r="A276" s="2" t="s">
        <v>85</v>
      </c>
      <c r="B276" s="2">
        <v>10</v>
      </c>
      <c r="C276" s="2">
        <v>0</v>
      </c>
      <c r="D276" s="2">
        <f t="shared" si="8"/>
        <v>10</v>
      </c>
      <c r="E276" s="11" t="s">
        <v>16</v>
      </c>
      <c r="F276" s="11" t="s">
        <v>15</v>
      </c>
      <c r="G276" s="11">
        <v>35</v>
      </c>
      <c r="H276" s="3">
        <v>1399209</v>
      </c>
      <c r="I276" s="11">
        <v>35</v>
      </c>
      <c r="J276" s="9">
        <f t="shared" si="9"/>
        <v>139.92089999999999</v>
      </c>
    </row>
    <row r="277" spans="1:10" ht="18" customHeight="1">
      <c r="A277" s="2" t="s">
        <v>85</v>
      </c>
      <c r="B277" s="2">
        <v>10</v>
      </c>
      <c r="C277" s="2">
        <v>0</v>
      </c>
      <c r="D277" s="2">
        <f t="shared" si="8"/>
        <v>10</v>
      </c>
      <c r="E277" s="11" t="s">
        <v>16</v>
      </c>
      <c r="F277" s="11" t="s">
        <v>15</v>
      </c>
      <c r="G277" s="11">
        <v>36</v>
      </c>
      <c r="H277" s="3">
        <v>1421486</v>
      </c>
      <c r="I277" s="11">
        <v>36</v>
      </c>
      <c r="J277" s="9">
        <f t="shared" si="9"/>
        <v>142.14859999999999</v>
      </c>
    </row>
    <row r="278" spans="1:10" ht="18" customHeight="1">
      <c r="A278" s="2" t="s">
        <v>85</v>
      </c>
      <c r="B278" s="2">
        <v>10</v>
      </c>
      <c r="C278" s="2">
        <v>0</v>
      </c>
      <c r="D278" s="2">
        <f t="shared" si="8"/>
        <v>10</v>
      </c>
      <c r="E278" s="11" t="s">
        <v>16</v>
      </c>
      <c r="F278" s="11" t="s">
        <v>15</v>
      </c>
      <c r="G278" s="11">
        <v>37</v>
      </c>
      <c r="H278" s="3">
        <v>1444938</v>
      </c>
      <c r="I278" s="11">
        <v>37</v>
      </c>
      <c r="J278" s="9">
        <f t="shared" si="9"/>
        <v>144.49379999999999</v>
      </c>
    </row>
    <row r="279" spans="1:10" ht="18" customHeight="1">
      <c r="A279" s="2" t="s">
        <v>85</v>
      </c>
      <c r="B279" s="2">
        <v>10</v>
      </c>
      <c r="C279" s="2">
        <v>0</v>
      </c>
      <c r="D279" s="2">
        <f t="shared" si="8"/>
        <v>10</v>
      </c>
      <c r="E279" s="11" t="s">
        <v>16</v>
      </c>
      <c r="F279" s="11" t="s">
        <v>15</v>
      </c>
      <c r="G279" s="11">
        <v>38</v>
      </c>
      <c r="H279" s="3">
        <v>1462585</v>
      </c>
      <c r="I279" s="11">
        <v>38</v>
      </c>
      <c r="J279" s="9">
        <f t="shared" si="9"/>
        <v>146.2585</v>
      </c>
    </row>
    <row r="280" spans="1:10" ht="18" customHeight="1">
      <c r="A280" s="2" t="s">
        <v>85</v>
      </c>
      <c r="B280" s="2">
        <v>10</v>
      </c>
      <c r="C280" s="2">
        <v>0</v>
      </c>
      <c r="D280" s="2">
        <f t="shared" si="8"/>
        <v>10</v>
      </c>
      <c r="E280" s="11" t="s">
        <v>16</v>
      </c>
      <c r="F280" s="11" t="s">
        <v>15</v>
      </c>
      <c r="G280" s="11">
        <v>39</v>
      </c>
      <c r="H280" s="3">
        <v>1488647</v>
      </c>
      <c r="I280" s="11">
        <v>39</v>
      </c>
      <c r="J280" s="9">
        <f t="shared" si="9"/>
        <v>148.8647</v>
      </c>
    </row>
    <row r="281" spans="1:10" ht="18" customHeight="1">
      <c r="A281" s="2" t="s">
        <v>85</v>
      </c>
      <c r="B281" s="2">
        <v>10</v>
      </c>
      <c r="C281" s="2">
        <v>0</v>
      </c>
      <c r="D281" s="2">
        <f t="shared" si="8"/>
        <v>10</v>
      </c>
      <c r="E281" s="11" t="s">
        <v>16</v>
      </c>
      <c r="F281" s="11" t="s">
        <v>15</v>
      </c>
      <c r="G281" s="11">
        <v>40</v>
      </c>
      <c r="H281" s="3">
        <v>1510152</v>
      </c>
      <c r="I281" s="11">
        <v>40</v>
      </c>
      <c r="J281" s="9">
        <f t="shared" si="9"/>
        <v>151.01519999999999</v>
      </c>
    </row>
    <row r="282" spans="1:10" ht="18" customHeight="1">
      <c r="A282" s="2" t="s">
        <v>34</v>
      </c>
      <c r="B282" s="2">
        <v>10</v>
      </c>
      <c r="C282" s="2">
        <v>0</v>
      </c>
      <c r="D282" s="2">
        <f t="shared" si="8"/>
        <v>10</v>
      </c>
      <c r="E282" s="11" t="s">
        <v>86</v>
      </c>
      <c r="F282" s="11" t="s">
        <v>15</v>
      </c>
      <c r="G282" s="11">
        <v>1</v>
      </c>
      <c r="H282" s="4">
        <v>381458</v>
      </c>
      <c r="I282" s="11">
        <v>1</v>
      </c>
      <c r="J282" s="9">
        <f t="shared" si="9"/>
        <v>38.145800000000001</v>
      </c>
    </row>
    <row r="283" spans="1:10" ht="18" customHeight="1">
      <c r="A283" s="2" t="s">
        <v>34</v>
      </c>
      <c r="B283" s="2">
        <v>10</v>
      </c>
      <c r="C283" s="2">
        <v>0</v>
      </c>
      <c r="D283" s="2">
        <f t="shared" si="8"/>
        <v>10</v>
      </c>
      <c r="E283" s="11" t="s">
        <v>16</v>
      </c>
      <c r="F283" s="11" t="s">
        <v>15</v>
      </c>
      <c r="G283" s="11">
        <v>2</v>
      </c>
      <c r="H283" s="4">
        <v>423827</v>
      </c>
      <c r="I283" s="11">
        <v>2</v>
      </c>
      <c r="J283" s="9">
        <f t="shared" si="9"/>
        <v>42.3827</v>
      </c>
    </row>
    <row r="284" spans="1:10" ht="18" customHeight="1">
      <c r="A284" s="2" t="s">
        <v>34</v>
      </c>
      <c r="B284" s="2">
        <v>10</v>
      </c>
      <c r="C284" s="2">
        <v>0</v>
      </c>
      <c r="D284" s="2">
        <f t="shared" si="8"/>
        <v>10</v>
      </c>
      <c r="E284" s="11" t="s">
        <v>16</v>
      </c>
      <c r="F284" s="11" t="s">
        <v>15</v>
      </c>
      <c r="G284" s="11">
        <v>3</v>
      </c>
      <c r="H284" s="4">
        <v>467194</v>
      </c>
      <c r="I284" s="11">
        <v>3</v>
      </c>
      <c r="J284" s="9">
        <f t="shared" si="9"/>
        <v>46.7194</v>
      </c>
    </row>
    <row r="285" spans="1:10" ht="18" customHeight="1">
      <c r="A285" s="2" t="s">
        <v>34</v>
      </c>
      <c r="B285" s="2">
        <v>10</v>
      </c>
      <c r="C285" s="2">
        <v>0</v>
      </c>
      <c r="D285" s="2">
        <f t="shared" si="8"/>
        <v>10</v>
      </c>
      <c r="E285" s="11" t="s">
        <v>16</v>
      </c>
      <c r="F285" s="11" t="s">
        <v>15</v>
      </c>
      <c r="G285" s="11">
        <v>4</v>
      </c>
      <c r="H285" s="4">
        <v>506842</v>
      </c>
      <c r="I285" s="11">
        <v>4</v>
      </c>
      <c r="J285" s="9">
        <f t="shared" si="9"/>
        <v>50.684199999999997</v>
      </c>
    </row>
    <row r="286" spans="1:10" ht="18" customHeight="1">
      <c r="A286" s="2" t="s">
        <v>34</v>
      </c>
      <c r="B286" s="2">
        <v>10</v>
      </c>
      <c r="C286" s="2">
        <v>0</v>
      </c>
      <c r="D286" s="2">
        <f t="shared" si="8"/>
        <v>10</v>
      </c>
      <c r="E286" s="11" t="s">
        <v>16</v>
      </c>
      <c r="F286" s="11" t="s">
        <v>15</v>
      </c>
      <c r="G286" s="11">
        <v>5</v>
      </c>
      <c r="H286" s="4">
        <v>547989</v>
      </c>
      <c r="I286" s="11">
        <v>5</v>
      </c>
      <c r="J286" s="9">
        <f t="shared" si="9"/>
        <v>54.798900000000003</v>
      </c>
    </row>
    <row r="287" spans="1:10" ht="18" customHeight="1">
      <c r="A287" s="2" t="s">
        <v>34</v>
      </c>
      <c r="B287" s="2">
        <v>10</v>
      </c>
      <c r="C287" s="2">
        <v>0</v>
      </c>
      <c r="D287" s="2">
        <f t="shared" si="8"/>
        <v>10</v>
      </c>
      <c r="E287" s="11" t="s">
        <v>16</v>
      </c>
      <c r="F287" s="11" t="s">
        <v>15</v>
      </c>
      <c r="G287" s="11">
        <v>6</v>
      </c>
      <c r="H287" s="4">
        <v>582719</v>
      </c>
      <c r="I287" s="11">
        <v>6</v>
      </c>
      <c r="J287" s="9">
        <f t="shared" si="9"/>
        <v>58.271900000000002</v>
      </c>
    </row>
    <row r="288" spans="1:10" ht="18" customHeight="1">
      <c r="A288" s="2" t="s">
        <v>34</v>
      </c>
      <c r="B288" s="2">
        <v>10</v>
      </c>
      <c r="C288" s="2">
        <v>0</v>
      </c>
      <c r="D288" s="2">
        <f t="shared" si="8"/>
        <v>10</v>
      </c>
      <c r="E288" s="11" t="s">
        <v>16</v>
      </c>
      <c r="F288" s="11" t="s">
        <v>15</v>
      </c>
      <c r="G288" s="11">
        <v>7</v>
      </c>
      <c r="H288" s="4">
        <v>616857</v>
      </c>
      <c r="I288" s="11">
        <v>7</v>
      </c>
      <c r="J288" s="9">
        <f t="shared" si="9"/>
        <v>61.685699999999997</v>
      </c>
    </row>
    <row r="289" spans="1:10" ht="18" customHeight="1">
      <c r="A289" s="2" t="s">
        <v>34</v>
      </c>
      <c r="B289" s="2">
        <v>10</v>
      </c>
      <c r="C289" s="2">
        <v>0</v>
      </c>
      <c r="D289" s="2">
        <f t="shared" si="8"/>
        <v>10</v>
      </c>
      <c r="E289" s="11" t="s">
        <v>16</v>
      </c>
      <c r="F289" s="11" t="s">
        <v>15</v>
      </c>
      <c r="G289" s="11">
        <v>8</v>
      </c>
      <c r="H289" s="4">
        <v>646358</v>
      </c>
      <c r="I289" s="11">
        <v>8</v>
      </c>
      <c r="J289" s="9">
        <f t="shared" si="9"/>
        <v>64.635800000000003</v>
      </c>
    </row>
    <row r="290" spans="1:10" ht="18" customHeight="1">
      <c r="A290" s="2" t="s">
        <v>34</v>
      </c>
      <c r="B290" s="2">
        <v>10</v>
      </c>
      <c r="C290" s="2">
        <v>0</v>
      </c>
      <c r="D290" s="2">
        <f t="shared" si="8"/>
        <v>10</v>
      </c>
      <c r="E290" s="11" t="s">
        <v>16</v>
      </c>
      <c r="F290" s="11" t="s">
        <v>15</v>
      </c>
      <c r="G290" s="11">
        <v>9</v>
      </c>
      <c r="H290" s="4">
        <v>683927</v>
      </c>
      <c r="I290" s="11">
        <v>9</v>
      </c>
      <c r="J290" s="9">
        <f t="shared" si="9"/>
        <v>68.392700000000005</v>
      </c>
    </row>
    <row r="291" spans="1:10" ht="18" customHeight="1">
      <c r="A291" s="2" t="s">
        <v>34</v>
      </c>
      <c r="B291" s="2">
        <v>10</v>
      </c>
      <c r="C291" s="2">
        <v>0</v>
      </c>
      <c r="D291" s="2">
        <f t="shared" si="8"/>
        <v>10</v>
      </c>
      <c r="E291" s="11" t="s">
        <v>16</v>
      </c>
      <c r="F291" s="11" t="s">
        <v>15</v>
      </c>
      <c r="G291" s="11">
        <v>10</v>
      </c>
      <c r="H291" s="4">
        <v>712952</v>
      </c>
      <c r="I291" s="11">
        <v>10</v>
      </c>
      <c r="J291" s="9">
        <f t="shared" si="9"/>
        <v>71.295199999999994</v>
      </c>
    </row>
    <row r="292" spans="1:10" ht="18" customHeight="1">
      <c r="A292" s="2" t="s">
        <v>34</v>
      </c>
      <c r="B292" s="2">
        <v>10</v>
      </c>
      <c r="C292" s="2">
        <v>0</v>
      </c>
      <c r="D292" s="2">
        <f t="shared" si="8"/>
        <v>10</v>
      </c>
      <c r="E292" s="11" t="s">
        <v>16</v>
      </c>
      <c r="F292" s="11" t="s">
        <v>15</v>
      </c>
      <c r="G292" s="11">
        <v>11</v>
      </c>
      <c r="H292" s="4">
        <v>750827</v>
      </c>
      <c r="I292" s="11">
        <v>11</v>
      </c>
      <c r="J292" s="9">
        <f t="shared" si="9"/>
        <v>75.082700000000003</v>
      </c>
    </row>
    <row r="293" spans="1:10" ht="18" customHeight="1">
      <c r="A293" s="2" t="s">
        <v>34</v>
      </c>
      <c r="B293" s="2">
        <v>10</v>
      </c>
      <c r="C293" s="2">
        <v>0</v>
      </c>
      <c r="D293" s="2">
        <f t="shared" si="8"/>
        <v>10</v>
      </c>
      <c r="E293" s="11" t="s">
        <v>16</v>
      </c>
      <c r="F293" s="11" t="s">
        <v>15</v>
      </c>
      <c r="G293" s="11">
        <v>12</v>
      </c>
      <c r="H293" s="4">
        <v>779423</v>
      </c>
      <c r="I293" s="11">
        <v>12</v>
      </c>
      <c r="J293" s="9">
        <f t="shared" si="9"/>
        <v>77.942300000000003</v>
      </c>
    </row>
    <row r="294" spans="1:10" ht="18" customHeight="1">
      <c r="A294" s="2" t="s">
        <v>34</v>
      </c>
      <c r="B294" s="2">
        <v>10</v>
      </c>
      <c r="C294" s="2">
        <v>0</v>
      </c>
      <c r="D294" s="2">
        <f t="shared" si="8"/>
        <v>10</v>
      </c>
      <c r="E294" s="11" t="s">
        <v>16</v>
      </c>
      <c r="F294" s="11" t="s">
        <v>15</v>
      </c>
      <c r="G294" s="11">
        <v>13</v>
      </c>
      <c r="H294" s="4">
        <v>808372</v>
      </c>
      <c r="I294" s="11">
        <v>13</v>
      </c>
      <c r="J294" s="9">
        <f t="shared" si="9"/>
        <v>80.837199999999996</v>
      </c>
    </row>
    <row r="295" spans="1:10" ht="18" customHeight="1">
      <c r="A295" s="2" t="s">
        <v>34</v>
      </c>
      <c r="B295" s="2">
        <v>10</v>
      </c>
      <c r="C295" s="2">
        <v>0</v>
      </c>
      <c r="D295" s="2">
        <f t="shared" si="8"/>
        <v>10</v>
      </c>
      <c r="E295" s="11" t="s">
        <v>16</v>
      </c>
      <c r="F295" s="11" t="s">
        <v>15</v>
      </c>
      <c r="G295" s="11">
        <v>14</v>
      </c>
      <c r="H295" s="4">
        <v>838198</v>
      </c>
      <c r="I295" s="11">
        <v>14</v>
      </c>
      <c r="J295" s="9">
        <f t="shared" si="9"/>
        <v>83.819800000000001</v>
      </c>
    </row>
    <row r="296" spans="1:10" ht="18" customHeight="1">
      <c r="A296" s="2" t="s">
        <v>34</v>
      </c>
      <c r="B296" s="2">
        <v>10</v>
      </c>
      <c r="C296" s="2">
        <v>0</v>
      </c>
      <c r="D296" s="2">
        <f t="shared" si="8"/>
        <v>10</v>
      </c>
      <c r="E296" s="11" t="s">
        <v>16</v>
      </c>
      <c r="F296" s="11" t="s">
        <v>15</v>
      </c>
      <c r="G296" s="11">
        <v>15</v>
      </c>
      <c r="H296" s="4">
        <v>873067</v>
      </c>
      <c r="I296" s="11">
        <v>15</v>
      </c>
      <c r="J296" s="9">
        <f t="shared" si="9"/>
        <v>87.306700000000006</v>
      </c>
    </row>
    <row r="297" spans="1:10" ht="18" customHeight="1">
      <c r="A297" s="2" t="s">
        <v>34</v>
      </c>
      <c r="B297" s="2">
        <v>10</v>
      </c>
      <c r="C297" s="2">
        <v>0</v>
      </c>
      <c r="D297" s="2">
        <f t="shared" si="8"/>
        <v>10</v>
      </c>
      <c r="E297" s="11" t="s">
        <v>16</v>
      </c>
      <c r="F297" s="11" t="s">
        <v>15</v>
      </c>
      <c r="G297" s="11">
        <v>16</v>
      </c>
      <c r="H297" s="4">
        <v>898861</v>
      </c>
      <c r="I297" s="11">
        <v>16</v>
      </c>
      <c r="J297" s="9">
        <f t="shared" si="9"/>
        <v>89.886099999999999</v>
      </c>
    </row>
    <row r="298" spans="1:10" ht="18" customHeight="1">
      <c r="A298" s="2" t="s">
        <v>34</v>
      </c>
      <c r="B298" s="2">
        <v>10</v>
      </c>
      <c r="C298" s="2">
        <v>0</v>
      </c>
      <c r="D298" s="2">
        <f t="shared" si="8"/>
        <v>10</v>
      </c>
      <c r="E298" s="11" t="s">
        <v>16</v>
      </c>
      <c r="F298" s="11" t="s">
        <v>15</v>
      </c>
      <c r="G298" s="11">
        <v>17</v>
      </c>
      <c r="H298" s="4">
        <v>935221</v>
      </c>
      <c r="I298" s="11">
        <v>17</v>
      </c>
      <c r="J298" s="9">
        <f t="shared" si="9"/>
        <v>93.522099999999995</v>
      </c>
    </row>
    <row r="299" spans="1:10" ht="18" customHeight="1">
      <c r="A299" s="2" t="s">
        <v>34</v>
      </c>
      <c r="B299" s="2">
        <v>10</v>
      </c>
      <c r="C299" s="2">
        <v>0</v>
      </c>
      <c r="D299" s="2">
        <f t="shared" si="8"/>
        <v>10</v>
      </c>
      <c r="E299" s="11" t="s">
        <v>16</v>
      </c>
      <c r="F299" s="11" t="s">
        <v>15</v>
      </c>
      <c r="G299" s="11">
        <v>18</v>
      </c>
      <c r="H299" s="4">
        <v>962905</v>
      </c>
      <c r="I299" s="11">
        <v>18</v>
      </c>
      <c r="J299" s="9">
        <f t="shared" si="9"/>
        <v>96.290499999999994</v>
      </c>
    </row>
    <row r="300" spans="1:10" ht="18" customHeight="1">
      <c r="A300" s="2" t="s">
        <v>34</v>
      </c>
      <c r="B300" s="2">
        <v>10</v>
      </c>
      <c r="C300" s="2">
        <v>0</v>
      </c>
      <c r="D300" s="2">
        <f t="shared" si="8"/>
        <v>10</v>
      </c>
      <c r="E300" s="11" t="s">
        <v>16</v>
      </c>
      <c r="F300" s="11" t="s">
        <v>15</v>
      </c>
      <c r="G300" s="11">
        <v>19</v>
      </c>
      <c r="H300" s="4">
        <v>995323</v>
      </c>
      <c r="I300" s="11">
        <v>19</v>
      </c>
      <c r="J300" s="9">
        <f t="shared" si="9"/>
        <v>99.532300000000006</v>
      </c>
    </row>
    <row r="301" spans="1:10" ht="18" customHeight="1">
      <c r="A301" s="2" t="s">
        <v>34</v>
      </c>
      <c r="B301" s="2">
        <v>10</v>
      </c>
      <c r="C301" s="2">
        <v>0</v>
      </c>
      <c r="D301" s="2">
        <f t="shared" si="8"/>
        <v>10</v>
      </c>
      <c r="E301" s="11" t="s">
        <v>16</v>
      </c>
      <c r="F301" s="11" t="s">
        <v>15</v>
      </c>
      <c r="G301" s="11">
        <v>20</v>
      </c>
      <c r="H301" s="4">
        <v>1023400</v>
      </c>
      <c r="I301" s="11">
        <v>20</v>
      </c>
      <c r="J301" s="9">
        <f t="shared" si="9"/>
        <v>102.34</v>
      </c>
    </row>
    <row r="302" spans="1:10" ht="18" customHeight="1">
      <c r="A302" s="2" t="s">
        <v>34</v>
      </c>
      <c r="B302" s="2">
        <v>10</v>
      </c>
      <c r="C302" s="2">
        <v>0</v>
      </c>
      <c r="D302" s="2">
        <f t="shared" si="8"/>
        <v>10</v>
      </c>
      <c r="E302" s="11" t="s">
        <v>16</v>
      </c>
      <c r="F302" s="11" t="s">
        <v>15</v>
      </c>
      <c r="G302" s="11">
        <v>21</v>
      </c>
      <c r="H302" s="4">
        <v>1047720</v>
      </c>
      <c r="I302" s="11">
        <v>21</v>
      </c>
      <c r="J302" s="9">
        <f t="shared" si="9"/>
        <v>104.77200000000001</v>
      </c>
    </row>
    <row r="303" spans="1:10" ht="18" customHeight="1">
      <c r="A303" s="2" t="s">
        <v>34</v>
      </c>
      <c r="B303" s="2">
        <v>10</v>
      </c>
      <c r="C303" s="2">
        <v>0</v>
      </c>
      <c r="D303" s="2">
        <f t="shared" si="8"/>
        <v>10</v>
      </c>
      <c r="E303" s="11" t="s">
        <v>16</v>
      </c>
      <c r="F303" s="11" t="s">
        <v>15</v>
      </c>
      <c r="G303" s="11">
        <v>22</v>
      </c>
      <c r="H303" s="4">
        <v>1081365</v>
      </c>
      <c r="I303" s="11">
        <v>22</v>
      </c>
      <c r="J303" s="9">
        <f t="shared" si="9"/>
        <v>108.1365</v>
      </c>
    </row>
    <row r="304" spans="1:10" ht="18" customHeight="1">
      <c r="A304" s="2" t="s">
        <v>34</v>
      </c>
      <c r="B304" s="2">
        <v>10</v>
      </c>
      <c r="C304" s="2">
        <v>0</v>
      </c>
      <c r="D304" s="2">
        <f t="shared" si="8"/>
        <v>10</v>
      </c>
      <c r="E304" s="11" t="s">
        <v>16</v>
      </c>
      <c r="F304" s="11" t="s">
        <v>15</v>
      </c>
      <c r="G304" s="11">
        <v>23</v>
      </c>
      <c r="H304" s="4">
        <v>1108303</v>
      </c>
      <c r="I304" s="11">
        <v>23</v>
      </c>
      <c r="J304" s="9">
        <f t="shared" si="9"/>
        <v>110.83029999999999</v>
      </c>
    </row>
    <row r="305" spans="1:10" ht="18" customHeight="1">
      <c r="A305" s="2" t="s">
        <v>34</v>
      </c>
      <c r="B305" s="2">
        <v>10</v>
      </c>
      <c r="C305" s="2">
        <v>0</v>
      </c>
      <c r="D305" s="2">
        <f t="shared" si="8"/>
        <v>10</v>
      </c>
      <c r="E305" s="11" t="s">
        <v>16</v>
      </c>
      <c r="F305" s="11" t="s">
        <v>15</v>
      </c>
      <c r="G305" s="11">
        <v>24</v>
      </c>
      <c r="H305" s="4">
        <v>1137424</v>
      </c>
      <c r="I305" s="11">
        <v>24</v>
      </c>
      <c r="J305" s="9">
        <f t="shared" si="9"/>
        <v>113.7424</v>
      </c>
    </row>
    <row r="306" spans="1:10" ht="18" customHeight="1">
      <c r="A306" s="2" t="s">
        <v>34</v>
      </c>
      <c r="B306" s="2">
        <v>10</v>
      </c>
      <c r="C306" s="2">
        <v>0</v>
      </c>
      <c r="D306" s="2">
        <f t="shared" si="8"/>
        <v>10</v>
      </c>
      <c r="E306" s="11" t="s">
        <v>16</v>
      </c>
      <c r="F306" s="11" t="s">
        <v>15</v>
      </c>
      <c r="G306" s="11">
        <v>25</v>
      </c>
      <c r="H306" s="4">
        <v>1167310</v>
      </c>
      <c r="I306" s="11">
        <v>25</v>
      </c>
      <c r="J306" s="9">
        <f t="shared" si="9"/>
        <v>116.73099999999999</v>
      </c>
    </row>
    <row r="307" spans="1:10" ht="18" customHeight="1">
      <c r="A307" s="2" t="s">
        <v>34</v>
      </c>
      <c r="B307" s="2">
        <v>10</v>
      </c>
      <c r="C307" s="2">
        <v>0</v>
      </c>
      <c r="D307" s="2">
        <f t="shared" si="8"/>
        <v>10</v>
      </c>
      <c r="E307" s="11" t="s">
        <v>16</v>
      </c>
      <c r="F307" s="11" t="s">
        <v>15</v>
      </c>
      <c r="G307" s="11">
        <v>26</v>
      </c>
      <c r="H307" s="4">
        <v>1190256</v>
      </c>
      <c r="I307" s="11">
        <v>26</v>
      </c>
      <c r="J307" s="9">
        <f t="shared" si="9"/>
        <v>119.0256</v>
      </c>
    </row>
    <row r="308" spans="1:10" ht="18" customHeight="1">
      <c r="A308" s="2" t="s">
        <v>34</v>
      </c>
      <c r="B308" s="2">
        <v>10</v>
      </c>
      <c r="C308" s="2">
        <v>0</v>
      </c>
      <c r="D308" s="2">
        <f t="shared" si="8"/>
        <v>10</v>
      </c>
      <c r="E308" s="11" t="s">
        <v>16</v>
      </c>
      <c r="F308" s="11" t="s">
        <v>15</v>
      </c>
      <c r="G308" s="11">
        <v>27</v>
      </c>
      <c r="H308" s="4">
        <v>1216814</v>
      </c>
      <c r="I308" s="11">
        <v>27</v>
      </c>
      <c r="J308" s="9">
        <f t="shared" si="9"/>
        <v>121.6814</v>
      </c>
    </row>
    <row r="309" spans="1:10" ht="18" customHeight="1">
      <c r="A309" s="2" t="s">
        <v>34</v>
      </c>
      <c r="B309" s="2">
        <v>10</v>
      </c>
      <c r="C309" s="2">
        <v>0</v>
      </c>
      <c r="D309" s="2">
        <f t="shared" si="8"/>
        <v>10</v>
      </c>
      <c r="E309" s="11" t="s">
        <v>16</v>
      </c>
      <c r="F309" s="11" t="s">
        <v>15</v>
      </c>
      <c r="G309" s="11">
        <v>28</v>
      </c>
      <c r="H309" s="4">
        <v>1248383</v>
      </c>
      <c r="I309" s="11">
        <v>28</v>
      </c>
      <c r="J309" s="9">
        <f t="shared" si="9"/>
        <v>124.8383</v>
      </c>
    </row>
    <row r="310" spans="1:10" ht="18" customHeight="1">
      <c r="A310" s="2" t="s">
        <v>34</v>
      </c>
      <c r="B310" s="2">
        <v>10</v>
      </c>
      <c r="C310" s="2">
        <v>0</v>
      </c>
      <c r="D310" s="2">
        <f t="shared" si="8"/>
        <v>10</v>
      </c>
      <c r="E310" s="11" t="s">
        <v>16</v>
      </c>
      <c r="F310" s="11" t="s">
        <v>15</v>
      </c>
      <c r="G310" s="11">
        <v>29</v>
      </c>
      <c r="H310" s="4">
        <v>1273968</v>
      </c>
      <c r="I310" s="11">
        <v>29</v>
      </c>
      <c r="J310" s="9">
        <f t="shared" si="9"/>
        <v>127.3968</v>
      </c>
    </row>
    <row r="311" spans="1:10" ht="18" customHeight="1">
      <c r="A311" s="2" t="s">
        <v>34</v>
      </c>
      <c r="B311" s="2">
        <v>10</v>
      </c>
      <c r="C311" s="2">
        <v>0</v>
      </c>
      <c r="D311" s="2">
        <f t="shared" si="8"/>
        <v>10</v>
      </c>
      <c r="E311" s="11" t="s">
        <v>16</v>
      </c>
      <c r="F311" s="11" t="s">
        <v>15</v>
      </c>
      <c r="G311" s="11">
        <v>30</v>
      </c>
      <c r="H311" s="4">
        <v>1296155</v>
      </c>
      <c r="I311" s="11">
        <v>30</v>
      </c>
      <c r="J311" s="9">
        <f t="shared" si="9"/>
        <v>129.6155</v>
      </c>
    </row>
    <row r="312" spans="1:10" ht="18" customHeight="1">
      <c r="A312" s="2" t="s">
        <v>34</v>
      </c>
      <c r="B312" s="2">
        <v>10</v>
      </c>
      <c r="C312" s="2">
        <v>0</v>
      </c>
      <c r="D312" s="2">
        <f t="shared" si="8"/>
        <v>10</v>
      </c>
      <c r="E312" s="11" t="s">
        <v>16</v>
      </c>
      <c r="F312" s="11" t="s">
        <v>15</v>
      </c>
      <c r="G312" s="11">
        <v>31</v>
      </c>
      <c r="H312" s="4">
        <v>1330062</v>
      </c>
      <c r="I312" s="11">
        <v>31</v>
      </c>
      <c r="J312" s="9">
        <f t="shared" si="9"/>
        <v>133.00620000000001</v>
      </c>
    </row>
    <row r="313" spans="1:10" ht="18" customHeight="1">
      <c r="A313" s="2" t="s">
        <v>34</v>
      </c>
      <c r="B313" s="2">
        <v>10</v>
      </c>
      <c r="C313" s="2">
        <v>0</v>
      </c>
      <c r="D313" s="2">
        <f t="shared" si="8"/>
        <v>10</v>
      </c>
      <c r="E313" s="11" t="s">
        <v>16</v>
      </c>
      <c r="F313" s="11" t="s">
        <v>15</v>
      </c>
      <c r="G313" s="11">
        <v>32</v>
      </c>
      <c r="H313" s="4">
        <v>1354716</v>
      </c>
      <c r="I313" s="11">
        <v>32</v>
      </c>
      <c r="J313" s="9">
        <f t="shared" si="9"/>
        <v>135.4716</v>
      </c>
    </row>
    <row r="314" spans="1:10" ht="18" customHeight="1">
      <c r="A314" s="2" t="s">
        <v>34</v>
      </c>
      <c r="B314" s="2">
        <v>10</v>
      </c>
      <c r="C314" s="2">
        <v>0</v>
      </c>
      <c r="D314" s="2">
        <f t="shared" si="8"/>
        <v>10</v>
      </c>
      <c r="E314" s="11" t="s">
        <v>16</v>
      </c>
      <c r="F314" s="11" t="s">
        <v>15</v>
      </c>
      <c r="G314" s="11">
        <v>33</v>
      </c>
      <c r="H314" s="4">
        <v>1372788</v>
      </c>
      <c r="I314" s="11">
        <v>33</v>
      </c>
      <c r="J314" s="9">
        <f t="shared" si="9"/>
        <v>137.27879999999999</v>
      </c>
    </row>
    <row r="315" spans="1:10" ht="18" customHeight="1">
      <c r="A315" s="2" t="s">
        <v>34</v>
      </c>
      <c r="B315" s="2">
        <v>10</v>
      </c>
      <c r="C315" s="2">
        <v>0</v>
      </c>
      <c r="D315" s="2">
        <f t="shared" si="8"/>
        <v>10</v>
      </c>
      <c r="E315" s="11" t="s">
        <v>16</v>
      </c>
      <c r="F315" s="11" t="s">
        <v>15</v>
      </c>
      <c r="G315" s="11">
        <v>34</v>
      </c>
      <c r="H315" s="4">
        <v>1404101</v>
      </c>
      <c r="I315" s="11">
        <v>34</v>
      </c>
      <c r="J315" s="9">
        <f t="shared" si="9"/>
        <v>140.4101</v>
      </c>
    </row>
    <row r="316" spans="1:10" ht="18" customHeight="1">
      <c r="A316" s="2" t="s">
        <v>34</v>
      </c>
      <c r="B316" s="2">
        <v>10</v>
      </c>
      <c r="C316" s="2">
        <v>0</v>
      </c>
      <c r="D316" s="2">
        <f t="shared" si="8"/>
        <v>10</v>
      </c>
      <c r="E316" s="11" t="s">
        <v>16</v>
      </c>
      <c r="F316" s="11" t="s">
        <v>15</v>
      </c>
      <c r="G316" s="11">
        <v>35</v>
      </c>
      <c r="H316" s="4">
        <v>1429986</v>
      </c>
      <c r="I316" s="11">
        <v>35</v>
      </c>
      <c r="J316" s="9">
        <f t="shared" si="9"/>
        <v>142.99860000000001</v>
      </c>
    </row>
    <row r="317" spans="1:10" ht="18" customHeight="1">
      <c r="A317" s="2" t="s">
        <v>34</v>
      </c>
      <c r="B317" s="2">
        <v>10</v>
      </c>
      <c r="C317" s="2">
        <v>0</v>
      </c>
      <c r="D317" s="2">
        <f t="shared" si="8"/>
        <v>10</v>
      </c>
      <c r="E317" s="11" t="s">
        <v>16</v>
      </c>
      <c r="F317" s="11" t="s">
        <v>15</v>
      </c>
      <c r="G317" s="11">
        <v>36</v>
      </c>
      <c r="H317" s="4">
        <v>1461384</v>
      </c>
      <c r="I317" s="11">
        <v>36</v>
      </c>
      <c r="J317" s="9">
        <f t="shared" si="9"/>
        <v>146.13839999999999</v>
      </c>
    </row>
    <row r="318" spans="1:10" ht="18" customHeight="1">
      <c r="A318" s="2" t="s">
        <v>34</v>
      </c>
      <c r="B318" s="2">
        <v>10</v>
      </c>
      <c r="C318" s="2">
        <v>0</v>
      </c>
      <c r="D318" s="2">
        <f t="shared" si="8"/>
        <v>10</v>
      </c>
      <c r="E318" s="11" t="s">
        <v>16</v>
      </c>
      <c r="F318" s="11" t="s">
        <v>15</v>
      </c>
      <c r="G318" s="11">
        <v>37</v>
      </c>
      <c r="H318" s="4">
        <v>1483242</v>
      </c>
      <c r="I318" s="11">
        <v>37</v>
      </c>
      <c r="J318" s="9">
        <f t="shared" si="9"/>
        <v>148.32419999999999</v>
      </c>
    </row>
    <row r="319" spans="1:10" ht="18" customHeight="1">
      <c r="A319" s="2" t="s">
        <v>34</v>
      </c>
      <c r="B319" s="2">
        <v>10</v>
      </c>
      <c r="C319" s="2">
        <v>0</v>
      </c>
      <c r="D319" s="2">
        <f t="shared" si="8"/>
        <v>10</v>
      </c>
      <c r="E319" s="11" t="s">
        <v>16</v>
      </c>
      <c r="F319" s="11" t="s">
        <v>15</v>
      </c>
      <c r="G319" s="11">
        <v>38</v>
      </c>
      <c r="H319" s="4">
        <v>1512080</v>
      </c>
      <c r="I319" s="11">
        <v>38</v>
      </c>
      <c r="J319" s="9">
        <f t="shared" si="9"/>
        <v>151.208</v>
      </c>
    </row>
    <row r="320" spans="1:10" ht="18" customHeight="1">
      <c r="A320" s="2" t="s">
        <v>34</v>
      </c>
      <c r="B320" s="2">
        <v>10</v>
      </c>
      <c r="C320" s="2">
        <v>0</v>
      </c>
      <c r="D320" s="2">
        <f t="shared" si="8"/>
        <v>10</v>
      </c>
      <c r="E320" s="11" t="s">
        <v>16</v>
      </c>
      <c r="F320" s="11" t="s">
        <v>15</v>
      </c>
      <c r="G320" s="11">
        <v>39</v>
      </c>
      <c r="H320" s="4">
        <v>1535081</v>
      </c>
      <c r="I320" s="11">
        <v>39</v>
      </c>
      <c r="J320" s="9">
        <f t="shared" si="9"/>
        <v>153.50810000000001</v>
      </c>
    </row>
    <row r="321" spans="1:10" ht="18" customHeight="1">
      <c r="A321" s="2" t="s">
        <v>34</v>
      </c>
      <c r="B321" s="2">
        <v>10</v>
      </c>
      <c r="C321" s="2">
        <v>0</v>
      </c>
      <c r="D321" s="2">
        <f t="shared" si="8"/>
        <v>10</v>
      </c>
      <c r="E321" s="11" t="s">
        <v>16</v>
      </c>
      <c r="F321" s="11" t="s">
        <v>15</v>
      </c>
      <c r="G321" s="11">
        <v>40</v>
      </c>
      <c r="H321" s="4">
        <v>1565798</v>
      </c>
      <c r="I321" s="11">
        <v>40</v>
      </c>
      <c r="J321" s="9">
        <f t="shared" si="9"/>
        <v>156.57980000000001</v>
      </c>
    </row>
    <row r="322" spans="1:10" ht="18" customHeight="1">
      <c r="A322" s="2" t="s">
        <v>67</v>
      </c>
      <c r="B322" s="2">
        <v>10</v>
      </c>
      <c r="C322" s="2">
        <v>0</v>
      </c>
      <c r="D322" s="2">
        <f t="shared" ref="D322:D385" si="10">B322+C322</f>
        <v>10</v>
      </c>
      <c r="E322" s="11" t="s">
        <v>86</v>
      </c>
      <c r="F322" s="11" t="s">
        <v>15</v>
      </c>
      <c r="G322" s="11">
        <v>1</v>
      </c>
      <c r="H322" s="5">
        <v>351053</v>
      </c>
      <c r="I322" s="11">
        <v>1</v>
      </c>
      <c r="J322" s="9">
        <f t="shared" si="9"/>
        <v>35.1053</v>
      </c>
    </row>
    <row r="323" spans="1:10" ht="18" customHeight="1">
      <c r="A323" s="2" t="s">
        <v>67</v>
      </c>
      <c r="B323" s="2">
        <v>10</v>
      </c>
      <c r="C323" s="2">
        <v>0</v>
      </c>
      <c r="D323" s="2">
        <f t="shared" si="10"/>
        <v>10</v>
      </c>
      <c r="E323" s="11" t="s">
        <v>16</v>
      </c>
      <c r="F323" s="11" t="s">
        <v>15</v>
      </c>
      <c r="G323" s="11">
        <v>2</v>
      </c>
      <c r="H323" s="5">
        <v>381989</v>
      </c>
      <c r="I323" s="11">
        <v>2</v>
      </c>
      <c r="J323" s="9">
        <f t="shared" ref="J323:J386" si="11">H323/10000</f>
        <v>38.198900000000002</v>
      </c>
    </row>
    <row r="324" spans="1:10" ht="18" customHeight="1">
      <c r="A324" s="2" t="s">
        <v>67</v>
      </c>
      <c r="B324" s="2">
        <v>10</v>
      </c>
      <c r="C324" s="2">
        <v>0</v>
      </c>
      <c r="D324" s="2">
        <f t="shared" si="10"/>
        <v>10</v>
      </c>
      <c r="E324" s="11" t="s">
        <v>16</v>
      </c>
      <c r="F324" s="11" t="s">
        <v>15</v>
      </c>
      <c r="G324" s="11">
        <v>3</v>
      </c>
      <c r="H324" s="5">
        <v>426265</v>
      </c>
      <c r="I324" s="11">
        <v>3</v>
      </c>
      <c r="J324" s="9">
        <f t="shared" si="11"/>
        <v>42.6265</v>
      </c>
    </row>
    <row r="325" spans="1:10" ht="18" customHeight="1">
      <c r="A325" s="2" t="s">
        <v>67</v>
      </c>
      <c r="B325" s="2">
        <v>10</v>
      </c>
      <c r="C325" s="2">
        <v>0</v>
      </c>
      <c r="D325" s="2">
        <f t="shared" si="10"/>
        <v>10</v>
      </c>
      <c r="E325" s="11" t="s">
        <v>16</v>
      </c>
      <c r="F325" s="11" t="s">
        <v>15</v>
      </c>
      <c r="G325" s="11">
        <v>4</v>
      </c>
      <c r="H325" s="5">
        <v>473275</v>
      </c>
      <c r="I325" s="11">
        <v>4</v>
      </c>
      <c r="J325" s="9">
        <f t="shared" si="11"/>
        <v>47.327500000000001</v>
      </c>
    </row>
    <row r="326" spans="1:10" ht="18" customHeight="1">
      <c r="A326" s="2" t="s">
        <v>67</v>
      </c>
      <c r="B326" s="2">
        <v>10</v>
      </c>
      <c r="C326" s="2">
        <v>0</v>
      </c>
      <c r="D326" s="2">
        <f t="shared" si="10"/>
        <v>10</v>
      </c>
      <c r="E326" s="11" t="s">
        <v>16</v>
      </c>
      <c r="F326" s="11" t="s">
        <v>15</v>
      </c>
      <c r="G326" s="11">
        <v>5</v>
      </c>
      <c r="H326" s="5">
        <v>508152</v>
      </c>
      <c r="I326" s="11">
        <v>5</v>
      </c>
      <c r="J326" s="9">
        <f t="shared" si="11"/>
        <v>50.815199999999997</v>
      </c>
    </row>
    <row r="327" spans="1:10" ht="18" customHeight="1">
      <c r="A327" s="2" t="s">
        <v>67</v>
      </c>
      <c r="B327" s="2">
        <v>10</v>
      </c>
      <c r="C327" s="2">
        <v>0</v>
      </c>
      <c r="D327" s="2">
        <f t="shared" si="10"/>
        <v>10</v>
      </c>
      <c r="E327" s="11" t="s">
        <v>16</v>
      </c>
      <c r="F327" s="11" t="s">
        <v>15</v>
      </c>
      <c r="G327" s="11">
        <v>6</v>
      </c>
      <c r="H327" s="5">
        <v>542525</v>
      </c>
      <c r="I327" s="11">
        <v>6</v>
      </c>
      <c r="J327" s="9">
        <f t="shared" si="11"/>
        <v>54.252499999999998</v>
      </c>
    </row>
    <row r="328" spans="1:10" ht="18" customHeight="1">
      <c r="A328" s="2" t="s">
        <v>67</v>
      </c>
      <c r="B328" s="2">
        <v>10</v>
      </c>
      <c r="C328" s="2">
        <v>0</v>
      </c>
      <c r="D328" s="2">
        <f t="shared" si="10"/>
        <v>10</v>
      </c>
      <c r="E328" s="11" t="s">
        <v>16</v>
      </c>
      <c r="F328" s="11" t="s">
        <v>15</v>
      </c>
      <c r="G328" s="11">
        <v>7</v>
      </c>
      <c r="H328" s="5">
        <v>580019</v>
      </c>
      <c r="I328" s="11">
        <v>7</v>
      </c>
      <c r="J328" s="9">
        <f t="shared" si="11"/>
        <v>58.001899999999999</v>
      </c>
    </row>
    <row r="329" spans="1:10" ht="18" customHeight="1">
      <c r="A329" s="2" t="s">
        <v>67</v>
      </c>
      <c r="B329" s="2">
        <v>10</v>
      </c>
      <c r="C329" s="2">
        <v>0</v>
      </c>
      <c r="D329" s="2">
        <f t="shared" si="10"/>
        <v>10</v>
      </c>
      <c r="E329" s="11" t="s">
        <v>16</v>
      </c>
      <c r="F329" s="11" t="s">
        <v>15</v>
      </c>
      <c r="G329" s="11">
        <v>8</v>
      </c>
      <c r="H329" s="5">
        <v>610205</v>
      </c>
      <c r="I329" s="11">
        <v>8</v>
      </c>
      <c r="J329" s="9">
        <f t="shared" si="11"/>
        <v>61.020499999999998</v>
      </c>
    </row>
    <row r="330" spans="1:10" ht="18" customHeight="1">
      <c r="A330" s="2" t="s">
        <v>67</v>
      </c>
      <c r="B330" s="2">
        <v>10</v>
      </c>
      <c r="C330" s="2">
        <v>0</v>
      </c>
      <c r="D330" s="2">
        <f t="shared" si="10"/>
        <v>10</v>
      </c>
      <c r="E330" s="11" t="s">
        <v>16</v>
      </c>
      <c r="F330" s="11" t="s">
        <v>15</v>
      </c>
      <c r="G330" s="11">
        <v>9</v>
      </c>
      <c r="H330" s="5">
        <v>642658</v>
      </c>
      <c r="I330" s="11">
        <v>9</v>
      </c>
      <c r="J330" s="9">
        <f t="shared" si="11"/>
        <v>64.265799999999999</v>
      </c>
    </row>
    <row r="331" spans="1:10" ht="18" customHeight="1">
      <c r="A331" s="2" t="s">
        <v>67</v>
      </c>
      <c r="B331" s="2">
        <v>10</v>
      </c>
      <c r="C331" s="2">
        <v>0</v>
      </c>
      <c r="D331" s="2">
        <f t="shared" si="10"/>
        <v>10</v>
      </c>
      <c r="E331" s="11" t="s">
        <v>16</v>
      </c>
      <c r="F331" s="11" t="s">
        <v>15</v>
      </c>
      <c r="G331" s="11">
        <v>10</v>
      </c>
      <c r="H331" s="5">
        <v>671383</v>
      </c>
      <c r="I331" s="11">
        <v>10</v>
      </c>
      <c r="J331" s="9">
        <f t="shared" si="11"/>
        <v>67.138300000000001</v>
      </c>
    </row>
    <row r="332" spans="1:10" ht="18" customHeight="1">
      <c r="A332" s="2" t="s">
        <v>67</v>
      </c>
      <c r="B332" s="2">
        <v>10</v>
      </c>
      <c r="C332" s="2">
        <v>0</v>
      </c>
      <c r="D332" s="2">
        <f t="shared" si="10"/>
        <v>10</v>
      </c>
      <c r="E332" s="11" t="s">
        <v>16</v>
      </c>
      <c r="F332" s="11" t="s">
        <v>15</v>
      </c>
      <c r="G332" s="11">
        <v>11</v>
      </c>
      <c r="H332" s="5">
        <v>706636</v>
      </c>
      <c r="I332" s="11">
        <v>11</v>
      </c>
      <c r="J332" s="9">
        <f t="shared" si="11"/>
        <v>70.663600000000002</v>
      </c>
    </row>
    <row r="333" spans="1:10" ht="18" customHeight="1">
      <c r="A333" s="2" t="s">
        <v>67</v>
      </c>
      <c r="B333" s="2">
        <v>10</v>
      </c>
      <c r="C333" s="2">
        <v>0</v>
      </c>
      <c r="D333" s="2">
        <f t="shared" si="10"/>
        <v>10</v>
      </c>
      <c r="E333" s="11" t="s">
        <v>16</v>
      </c>
      <c r="F333" s="11" t="s">
        <v>15</v>
      </c>
      <c r="G333" s="11">
        <v>12</v>
      </c>
      <c r="H333" s="5">
        <v>736827</v>
      </c>
      <c r="I333" s="11">
        <v>12</v>
      </c>
      <c r="J333" s="9">
        <f t="shared" si="11"/>
        <v>73.682699999999997</v>
      </c>
    </row>
    <row r="334" spans="1:10" ht="18" customHeight="1">
      <c r="A334" s="2" t="s">
        <v>67</v>
      </c>
      <c r="B334" s="2">
        <v>10</v>
      </c>
      <c r="C334" s="2">
        <v>0</v>
      </c>
      <c r="D334" s="2">
        <f t="shared" si="10"/>
        <v>10</v>
      </c>
      <c r="E334" s="11" t="s">
        <v>16</v>
      </c>
      <c r="F334" s="11" t="s">
        <v>15</v>
      </c>
      <c r="G334" s="11">
        <v>13</v>
      </c>
      <c r="H334" s="5">
        <v>766756</v>
      </c>
      <c r="I334" s="11">
        <v>13</v>
      </c>
      <c r="J334" s="9">
        <f t="shared" si="11"/>
        <v>76.675600000000003</v>
      </c>
    </row>
    <row r="335" spans="1:10" ht="18" customHeight="1">
      <c r="A335" s="2" t="s">
        <v>67</v>
      </c>
      <c r="B335" s="2">
        <v>10</v>
      </c>
      <c r="C335" s="2">
        <v>0</v>
      </c>
      <c r="D335" s="2">
        <f t="shared" si="10"/>
        <v>10</v>
      </c>
      <c r="E335" s="11" t="s">
        <v>16</v>
      </c>
      <c r="F335" s="11" t="s">
        <v>15</v>
      </c>
      <c r="G335" s="11">
        <v>14</v>
      </c>
      <c r="H335" s="5">
        <v>796939</v>
      </c>
      <c r="I335" s="11">
        <v>14</v>
      </c>
      <c r="J335" s="9">
        <f t="shared" si="11"/>
        <v>79.693899999999999</v>
      </c>
    </row>
    <row r="336" spans="1:10" ht="18" customHeight="1">
      <c r="A336" s="2" t="s">
        <v>67</v>
      </c>
      <c r="B336" s="2">
        <v>10</v>
      </c>
      <c r="C336" s="2">
        <v>0</v>
      </c>
      <c r="D336" s="2">
        <f t="shared" si="10"/>
        <v>10</v>
      </c>
      <c r="E336" s="11" t="s">
        <v>16</v>
      </c>
      <c r="F336" s="11" t="s">
        <v>15</v>
      </c>
      <c r="G336" s="11">
        <v>15</v>
      </c>
      <c r="H336" s="5">
        <v>826680</v>
      </c>
      <c r="I336" s="11">
        <v>15</v>
      </c>
      <c r="J336" s="9">
        <f t="shared" si="11"/>
        <v>82.668000000000006</v>
      </c>
    </row>
    <row r="337" spans="1:10" ht="18" customHeight="1">
      <c r="A337" s="2" t="s">
        <v>67</v>
      </c>
      <c r="B337" s="2">
        <v>10</v>
      </c>
      <c r="C337" s="2">
        <v>0</v>
      </c>
      <c r="D337" s="2">
        <f t="shared" si="10"/>
        <v>10</v>
      </c>
      <c r="E337" s="11" t="s">
        <v>16</v>
      </c>
      <c r="F337" s="11" t="s">
        <v>15</v>
      </c>
      <c r="G337" s="11">
        <v>16</v>
      </c>
      <c r="H337" s="5">
        <v>857517</v>
      </c>
      <c r="I337" s="11">
        <v>16</v>
      </c>
      <c r="J337" s="9">
        <f t="shared" si="11"/>
        <v>85.7517</v>
      </c>
    </row>
    <row r="338" spans="1:10" ht="18" customHeight="1">
      <c r="A338" s="2" t="s">
        <v>67</v>
      </c>
      <c r="B338" s="2">
        <v>10</v>
      </c>
      <c r="C338" s="2">
        <v>0</v>
      </c>
      <c r="D338" s="2">
        <f t="shared" si="10"/>
        <v>10</v>
      </c>
      <c r="E338" s="11" t="s">
        <v>16</v>
      </c>
      <c r="F338" s="11" t="s">
        <v>15</v>
      </c>
      <c r="G338" s="11">
        <v>17</v>
      </c>
      <c r="H338" s="5">
        <v>889533</v>
      </c>
      <c r="I338" s="11">
        <v>17</v>
      </c>
      <c r="J338" s="9">
        <f t="shared" si="11"/>
        <v>88.953299999999999</v>
      </c>
    </row>
    <row r="339" spans="1:10" ht="18" customHeight="1">
      <c r="A339" s="2" t="s">
        <v>67</v>
      </c>
      <c r="B339" s="2">
        <v>10</v>
      </c>
      <c r="C339" s="2">
        <v>0</v>
      </c>
      <c r="D339" s="2">
        <f t="shared" si="10"/>
        <v>10</v>
      </c>
      <c r="E339" s="11" t="s">
        <v>16</v>
      </c>
      <c r="F339" s="11" t="s">
        <v>15</v>
      </c>
      <c r="G339" s="11">
        <v>18</v>
      </c>
      <c r="H339" s="5">
        <v>920457</v>
      </c>
      <c r="I339" s="11">
        <v>18</v>
      </c>
      <c r="J339" s="9">
        <f t="shared" si="11"/>
        <v>92.045699999999997</v>
      </c>
    </row>
    <row r="340" spans="1:10" ht="18" customHeight="1">
      <c r="A340" s="2" t="s">
        <v>67</v>
      </c>
      <c r="B340" s="2">
        <v>10</v>
      </c>
      <c r="C340" s="2">
        <v>0</v>
      </c>
      <c r="D340" s="2">
        <f t="shared" si="10"/>
        <v>10</v>
      </c>
      <c r="E340" s="11" t="s">
        <v>16</v>
      </c>
      <c r="F340" s="11" t="s">
        <v>15</v>
      </c>
      <c r="G340" s="11">
        <v>19</v>
      </c>
      <c r="H340" s="5">
        <v>950036</v>
      </c>
      <c r="I340" s="11">
        <v>19</v>
      </c>
      <c r="J340" s="9">
        <f t="shared" si="11"/>
        <v>95.003600000000006</v>
      </c>
    </row>
    <row r="341" spans="1:10" ht="18" customHeight="1">
      <c r="A341" s="2" t="s">
        <v>67</v>
      </c>
      <c r="B341" s="2">
        <v>10</v>
      </c>
      <c r="C341" s="2">
        <v>0</v>
      </c>
      <c r="D341" s="2">
        <f t="shared" si="10"/>
        <v>10</v>
      </c>
      <c r="E341" s="11" t="s">
        <v>16</v>
      </c>
      <c r="F341" s="11" t="s">
        <v>15</v>
      </c>
      <c r="G341" s="11">
        <v>20</v>
      </c>
      <c r="H341" s="5">
        <v>974438</v>
      </c>
      <c r="I341" s="11">
        <v>20</v>
      </c>
      <c r="J341" s="9">
        <f t="shared" si="11"/>
        <v>97.443799999999996</v>
      </c>
    </row>
    <row r="342" spans="1:10" ht="18" customHeight="1">
      <c r="A342" s="2" t="s">
        <v>67</v>
      </c>
      <c r="B342" s="2">
        <v>10</v>
      </c>
      <c r="C342" s="2">
        <v>0</v>
      </c>
      <c r="D342" s="2">
        <f t="shared" si="10"/>
        <v>10</v>
      </c>
      <c r="E342" s="11" t="s">
        <v>16</v>
      </c>
      <c r="F342" s="11" t="s">
        <v>15</v>
      </c>
      <c r="G342" s="11">
        <v>21</v>
      </c>
      <c r="H342" s="5">
        <v>1001954</v>
      </c>
      <c r="I342" s="11">
        <v>21</v>
      </c>
      <c r="J342" s="9">
        <f t="shared" si="11"/>
        <v>100.19540000000001</v>
      </c>
    </row>
    <row r="343" spans="1:10" ht="18" customHeight="1">
      <c r="A343" s="2" t="s">
        <v>67</v>
      </c>
      <c r="B343" s="2">
        <v>10</v>
      </c>
      <c r="C343" s="2">
        <v>0</v>
      </c>
      <c r="D343" s="2">
        <f t="shared" si="10"/>
        <v>10</v>
      </c>
      <c r="E343" s="11" t="s">
        <v>16</v>
      </c>
      <c r="F343" s="11" t="s">
        <v>15</v>
      </c>
      <c r="G343" s="11">
        <v>22</v>
      </c>
      <c r="H343" s="5">
        <v>1030182</v>
      </c>
      <c r="I343" s="11">
        <v>22</v>
      </c>
      <c r="J343" s="9">
        <f t="shared" si="11"/>
        <v>103.01819999999999</v>
      </c>
    </row>
    <row r="344" spans="1:10" ht="18" customHeight="1">
      <c r="A344" s="2" t="s">
        <v>67</v>
      </c>
      <c r="B344" s="2">
        <v>10</v>
      </c>
      <c r="C344" s="2">
        <v>0</v>
      </c>
      <c r="D344" s="2">
        <f t="shared" si="10"/>
        <v>10</v>
      </c>
      <c r="E344" s="11" t="s">
        <v>16</v>
      </c>
      <c r="F344" s="11" t="s">
        <v>15</v>
      </c>
      <c r="G344" s="11">
        <v>23</v>
      </c>
      <c r="H344" s="5">
        <v>1059427</v>
      </c>
      <c r="I344" s="11">
        <v>23</v>
      </c>
      <c r="J344" s="9">
        <f t="shared" si="11"/>
        <v>105.9427</v>
      </c>
    </row>
    <row r="345" spans="1:10" ht="18" customHeight="1">
      <c r="A345" s="2" t="s">
        <v>67</v>
      </c>
      <c r="B345" s="2">
        <v>10</v>
      </c>
      <c r="C345" s="2">
        <v>0</v>
      </c>
      <c r="D345" s="2">
        <f t="shared" si="10"/>
        <v>10</v>
      </c>
      <c r="E345" s="11" t="s">
        <v>16</v>
      </c>
      <c r="F345" s="11" t="s">
        <v>15</v>
      </c>
      <c r="G345" s="11">
        <v>24</v>
      </c>
      <c r="H345" s="5">
        <v>1090040</v>
      </c>
      <c r="I345" s="11">
        <v>24</v>
      </c>
      <c r="J345" s="9">
        <f t="shared" si="11"/>
        <v>109.004</v>
      </c>
    </row>
    <row r="346" spans="1:10" ht="18" customHeight="1">
      <c r="A346" s="2" t="s">
        <v>67</v>
      </c>
      <c r="B346" s="2">
        <v>10</v>
      </c>
      <c r="C346" s="2">
        <v>0</v>
      </c>
      <c r="D346" s="2">
        <f t="shared" si="10"/>
        <v>10</v>
      </c>
      <c r="E346" s="11" t="s">
        <v>16</v>
      </c>
      <c r="F346" s="11" t="s">
        <v>15</v>
      </c>
      <c r="G346" s="11">
        <v>25</v>
      </c>
      <c r="H346" s="5">
        <v>1108206</v>
      </c>
      <c r="I346" s="11">
        <v>25</v>
      </c>
      <c r="J346" s="9">
        <f t="shared" si="11"/>
        <v>110.8206</v>
      </c>
    </row>
    <row r="347" spans="1:10" ht="18" customHeight="1">
      <c r="A347" s="2" t="s">
        <v>67</v>
      </c>
      <c r="B347" s="2">
        <v>10</v>
      </c>
      <c r="C347" s="2">
        <v>0</v>
      </c>
      <c r="D347" s="2">
        <f t="shared" si="10"/>
        <v>10</v>
      </c>
      <c r="E347" s="11" t="s">
        <v>16</v>
      </c>
      <c r="F347" s="11" t="s">
        <v>15</v>
      </c>
      <c r="G347" s="11">
        <v>26</v>
      </c>
      <c r="H347" s="5">
        <v>1136148</v>
      </c>
      <c r="I347" s="11">
        <v>26</v>
      </c>
      <c r="J347" s="9">
        <f t="shared" si="11"/>
        <v>113.6148</v>
      </c>
    </row>
    <row r="348" spans="1:10" ht="18" customHeight="1">
      <c r="A348" s="2" t="s">
        <v>67</v>
      </c>
      <c r="B348" s="2">
        <v>10</v>
      </c>
      <c r="C348" s="2">
        <v>0</v>
      </c>
      <c r="D348" s="2">
        <f t="shared" si="10"/>
        <v>10</v>
      </c>
      <c r="E348" s="11" t="s">
        <v>16</v>
      </c>
      <c r="F348" s="11" t="s">
        <v>15</v>
      </c>
      <c r="G348" s="11">
        <v>27</v>
      </c>
      <c r="H348" s="5">
        <v>1163836</v>
      </c>
      <c r="I348" s="11">
        <v>27</v>
      </c>
      <c r="J348" s="9">
        <f t="shared" si="11"/>
        <v>116.3836</v>
      </c>
    </row>
    <row r="349" spans="1:10" ht="18" customHeight="1">
      <c r="A349" s="2" t="s">
        <v>67</v>
      </c>
      <c r="B349" s="2">
        <v>10</v>
      </c>
      <c r="C349" s="2">
        <v>0</v>
      </c>
      <c r="D349" s="2">
        <f t="shared" si="10"/>
        <v>10</v>
      </c>
      <c r="E349" s="11" t="s">
        <v>16</v>
      </c>
      <c r="F349" s="11" t="s">
        <v>15</v>
      </c>
      <c r="G349" s="11">
        <v>28</v>
      </c>
      <c r="H349" s="5">
        <v>1193724</v>
      </c>
      <c r="I349" s="11">
        <v>28</v>
      </c>
      <c r="J349" s="9">
        <f t="shared" si="11"/>
        <v>119.3724</v>
      </c>
    </row>
    <row r="350" spans="1:10" ht="18" customHeight="1">
      <c r="A350" s="2" t="s">
        <v>67</v>
      </c>
      <c r="B350" s="2">
        <v>10</v>
      </c>
      <c r="C350" s="2">
        <v>0</v>
      </c>
      <c r="D350" s="2">
        <f t="shared" si="10"/>
        <v>10</v>
      </c>
      <c r="E350" s="11" t="s">
        <v>16</v>
      </c>
      <c r="F350" s="11" t="s">
        <v>15</v>
      </c>
      <c r="G350" s="11">
        <v>29</v>
      </c>
      <c r="H350" s="5">
        <v>1219210</v>
      </c>
      <c r="I350" s="11">
        <v>29</v>
      </c>
      <c r="J350" s="9">
        <f t="shared" si="11"/>
        <v>121.92100000000001</v>
      </c>
    </row>
    <row r="351" spans="1:10" ht="18" customHeight="1">
      <c r="A351" s="2" t="s">
        <v>67</v>
      </c>
      <c r="B351" s="2">
        <v>10</v>
      </c>
      <c r="C351" s="2">
        <v>0</v>
      </c>
      <c r="D351" s="2">
        <f t="shared" si="10"/>
        <v>10</v>
      </c>
      <c r="E351" s="11" t="s">
        <v>16</v>
      </c>
      <c r="F351" s="11" t="s">
        <v>15</v>
      </c>
      <c r="G351" s="11">
        <v>30</v>
      </c>
      <c r="H351" s="5">
        <v>1241611</v>
      </c>
      <c r="I351" s="11">
        <v>30</v>
      </c>
      <c r="J351" s="9">
        <f t="shared" si="11"/>
        <v>124.1611</v>
      </c>
    </row>
    <row r="352" spans="1:10" ht="18" customHeight="1">
      <c r="A352" s="2" t="s">
        <v>67</v>
      </c>
      <c r="B352" s="2">
        <v>10</v>
      </c>
      <c r="C352" s="2">
        <v>0</v>
      </c>
      <c r="D352" s="2">
        <f t="shared" si="10"/>
        <v>10</v>
      </c>
      <c r="E352" s="11" t="s">
        <v>16</v>
      </c>
      <c r="F352" s="11" t="s">
        <v>15</v>
      </c>
      <c r="G352" s="11">
        <v>31</v>
      </c>
      <c r="H352" s="5">
        <v>1271137</v>
      </c>
      <c r="I352" s="11">
        <v>31</v>
      </c>
      <c r="J352" s="9">
        <f t="shared" si="11"/>
        <v>127.11369999999999</v>
      </c>
    </row>
    <row r="353" spans="1:10" ht="18" customHeight="1">
      <c r="A353" s="2" t="s">
        <v>67</v>
      </c>
      <c r="B353" s="2">
        <v>10</v>
      </c>
      <c r="C353" s="2">
        <v>0</v>
      </c>
      <c r="D353" s="2">
        <f t="shared" si="10"/>
        <v>10</v>
      </c>
      <c r="E353" s="11" t="s">
        <v>16</v>
      </c>
      <c r="F353" s="11" t="s">
        <v>15</v>
      </c>
      <c r="G353" s="11">
        <v>32</v>
      </c>
      <c r="H353" s="5">
        <v>1293215</v>
      </c>
      <c r="I353" s="11">
        <v>32</v>
      </c>
      <c r="J353" s="9">
        <f t="shared" si="11"/>
        <v>129.32149999999999</v>
      </c>
    </row>
    <row r="354" spans="1:10" ht="18" customHeight="1">
      <c r="A354" s="2" t="s">
        <v>67</v>
      </c>
      <c r="B354" s="2">
        <v>10</v>
      </c>
      <c r="C354" s="2">
        <v>0</v>
      </c>
      <c r="D354" s="2">
        <f t="shared" si="10"/>
        <v>10</v>
      </c>
      <c r="E354" s="11" t="s">
        <v>16</v>
      </c>
      <c r="F354" s="11" t="s">
        <v>15</v>
      </c>
      <c r="G354" s="11">
        <v>33</v>
      </c>
      <c r="H354" s="5">
        <v>1319615</v>
      </c>
      <c r="I354" s="11">
        <v>33</v>
      </c>
      <c r="J354" s="9">
        <f t="shared" si="11"/>
        <v>131.9615</v>
      </c>
    </row>
    <row r="355" spans="1:10" ht="18" customHeight="1">
      <c r="A355" s="2" t="s">
        <v>67</v>
      </c>
      <c r="B355" s="2">
        <v>10</v>
      </c>
      <c r="C355" s="2">
        <v>0</v>
      </c>
      <c r="D355" s="2">
        <f t="shared" si="10"/>
        <v>10</v>
      </c>
      <c r="E355" s="11" t="s">
        <v>16</v>
      </c>
      <c r="F355" s="11" t="s">
        <v>15</v>
      </c>
      <c r="G355" s="11">
        <v>34</v>
      </c>
      <c r="H355" s="5">
        <v>1346422</v>
      </c>
      <c r="I355" s="11">
        <v>34</v>
      </c>
      <c r="J355" s="9">
        <f t="shared" si="11"/>
        <v>134.6422</v>
      </c>
    </row>
    <row r="356" spans="1:10" ht="18" customHeight="1">
      <c r="A356" s="2" t="s">
        <v>67</v>
      </c>
      <c r="B356" s="2">
        <v>10</v>
      </c>
      <c r="C356" s="2">
        <v>0</v>
      </c>
      <c r="D356" s="2">
        <f t="shared" si="10"/>
        <v>10</v>
      </c>
      <c r="E356" s="11" t="s">
        <v>16</v>
      </c>
      <c r="F356" s="11" t="s">
        <v>15</v>
      </c>
      <c r="G356" s="11">
        <v>35</v>
      </c>
      <c r="H356" s="5">
        <v>1372757</v>
      </c>
      <c r="I356" s="11">
        <v>35</v>
      </c>
      <c r="J356" s="9">
        <f t="shared" si="11"/>
        <v>137.2757</v>
      </c>
    </row>
    <row r="357" spans="1:10" ht="18" customHeight="1">
      <c r="A357" s="2" t="s">
        <v>67</v>
      </c>
      <c r="B357" s="2">
        <v>10</v>
      </c>
      <c r="C357" s="2">
        <v>0</v>
      </c>
      <c r="D357" s="2">
        <f t="shared" si="10"/>
        <v>10</v>
      </c>
      <c r="E357" s="11" t="s">
        <v>16</v>
      </c>
      <c r="F357" s="11" t="s">
        <v>15</v>
      </c>
      <c r="G357" s="11">
        <v>36</v>
      </c>
      <c r="H357" s="5">
        <v>1393465</v>
      </c>
      <c r="I357" s="11">
        <v>36</v>
      </c>
      <c r="J357" s="9">
        <f t="shared" si="11"/>
        <v>139.34649999999999</v>
      </c>
    </row>
    <row r="358" spans="1:10" ht="18" customHeight="1">
      <c r="A358" s="2" t="s">
        <v>67</v>
      </c>
      <c r="B358" s="2">
        <v>10</v>
      </c>
      <c r="C358" s="2">
        <v>0</v>
      </c>
      <c r="D358" s="2">
        <f t="shared" si="10"/>
        <v>10</v>
      </c>
      <c r="E358" s="11" t="s">
        <v>16</v>
      </c>
      <c r="F358" s="11" t="s">
        <v>15</v>
      </c>
      <c r="G358" s="11">
        <v>37</v>
      </c>
      <c r="H358" s="5">
        <v>1414449</v>
      </c>
      <c r="I358" s="11">
        <v>37</v>
      </c>
      <c r="J358" s="9">
        <f t="shared" si="11"/>
        <v>141.44489999999999</v>
      </c>
    </row>
    <row r="359" spans="1:10" ht="18" customHeight="1">
      <c r="A359" s="2" t="s">
        <v>67</v>
      </c>
      <c r="B359" s="2">
        <v>10</v>
      </c>
      <c r="C359" s="2">
        <v>0</v>
      </c>
      <c r="D359" s="2">
        <f t="shared" si="10"/>
        <v>10</v>
      </c>
      <c r="E359" s="11" t="s">
        <v>16</v>
      </c>
      <c r="F359" s="11" t="s">
        <v>15</v>
      </c>
      <c r="G359" s="11">
        <v>38</v>
      </c>
      <c r="H359" s="5">
        <v>1449449</v>
      </c>
      <c r="I359" s="11">
        <v>38</v>
      </c>
      <c r="J359" s="9">
        <f t="shared" si="11"/>
        <v>144.94489999999999</v>
      </c>
    </row>
    <row r="360" spans="1:10" ht="18" customHeight="1">
      <c r="A360" s="2" t="s">
        <v>67</v>
      </c>
      <c r="B360" s="2">
        <v>10</v>
      </c>
      <c r="C360" s="2">
        <v>0</v>
      </c>
      <c r="D360" s="2">
        <f t="shared" si="10"/>
        <v>10</v>
      </c>
      <c r="E360" s="11" t="s">
        <v>16</v>
      </c>
      <c r="F360" s="11" t="s">
        <v>15</v>
      </c>
      <c r="G360" s="11">
        <v>39</v>
      </c>
      <c r="H360" s="5">
        <v>1468922</v>
      </c>
      <c r="I360" s="11">
        <v>39</v>
      </c>
      <c r="J360" s="9">
        <f t="shared" si="11"/>
        <v>146.8922</v>
      </c>
    </row>
    <row r="361" spans="1:10" ht="18" customHeight="1">
      <c r="A361" s="2" t="s">
        <v>67</v>
      </c>
      <c r="B361" s="2">
        <v>10</v>
      </c>
      <c r="C361" s="2">
        <v>0</v>
      </c>
      <c r="D361" s="2">
        <f t="shared" si="10"/>
        <v>10</v>
      </c>
      <c r="E361" s="11" t="s">
        <v>16</v>
      </c>
      <c r="F361" s="11" t="s">
        <v>15</v>
      </c>
      <c r="G361" s="11">
        <v>40</v>
      </c>
      <c r="H361" s="5">
        <v>1495436</v>
      </c>
      <c r="I361" s="11">
        <v>40</v>
      </c>
      <c r="J361" s="9">
        <f t="shared" si="11"/>
        <v>149.5436</v>
      </c>
    </row>
    <row r="362" spans="1:10" ht="18" customHeight="1">
      <c r="A362" s="2" t="s">
        <v>27</v>
      </c>
      <c r="B362" s="2">
        <v>10</v>
      </c>
      <c r="C362" s="2">
        <v>1</v>
      </c>
      <c r="D362" s="2">
        <f t="shared" si="10"/>
        <v>11</v>
      </c>
      <c r="E362" s="11" t="s">
        <v>86</v>
      </c>
      <c r="F362" s="11" t="s">
        <v>25</v>
      </c>
      <c r="G362" s="11">
        <v>1</v>
      </c>
      <c r="H362" s="3">
        <v>1178946</v>
      </c>
      <c r="I362" s="11">
        <v>1</v>
      </c>
      <c r="J362" s="9">
        <f t="shared" si="11"/>
        <v>117.8946</v>
      </c>
    </row>
    <row r="363" spans="1:10" ht="18" customHeight="1">
      <c r="A363" s="2" t="s">
        <v>27</v>
      </c>
      <c r="B363" s="2">
        <v>10</v>
      </c>
      <c r="C363" s="2">
        <v>1</v>
      </c>
      <c r="D363" s="2">
        <f t="shared" si="10"/>
        <v>11</v>
      </c>
      <c r="E363" s="11" t="s">
        <v>86</v>
      </c>
      <c r="F363" s="11" t="s">
        <v>25</v>
      </c>
      <c r="G363" s="11">
        <v>2</v>
      </c>
      <c r="H363" s="3">
        <v>1445076</v>
      </c>
      <c r="I363" s="11">
        <v>2</v>
      </c>
      <c r="J363" s="9">
        <f t="shared" si="11"/>
        <v>144.5076</v>
      </c>
    </row>
    <row r="364" spans="1:10" ht="18" customHeight="1">
      <c r="A364" s="2" t="s">
        <v>27</v>
      </c>
      <c r="B364" s="2">
        <v>10</v>
      </c>
      <c r="C364" s="2">
        <v>1</v>
      </c>
      <c r="D364" s="2">
        <f t="shared" si="10"/>
        <v>11</v>
      </c>
      <c r="E364" s="11" t="s">
        <v>86</v>
      </c>
      <c r="F364" s="11" t="s">
        <v>25</v>
      </c>
      <c r="G364" s="11">
        <v>3</v>
      </c>
      <c r="H364" s="3">
        <v>1700999</v>
      </c>
      <c r="I364" s="11">
        <v>3</v>
      </c>
      <c r="J364" s="9">
        <f t="shared" si="11"/>
        <v>170.09989999999999</v>
      </c>
    </row>
    <row r="365" spans="1:10" ht="18" customHeight="1">
      <c r="A365" s="2" t="s">
        <v>27</v>
      </c>
      <c r="B365" s="2">
        <v>10</v>
      </c>
      <c r="C365" s="2">
        <v>1</v>
      </c>
      <c r="D365" s="2">
        <f t="shared" si="10"/>
        <v>11</v>
      </c>
      <c r="E365" s="11" t="s">
        <v>86</v>
      </c>
      <c r="F365" s="11" t="s">
        <v>25</v>
      </c>
      <c r="G365" s="11">
        <v>4</v>
      </c>
      <c r="H365" s="3">
        <v>1964178</v>
      </c>
      <c r="I365" s="11">
        <v>4</v>
      </c>
      <c r="J365" s="9">
        <f t="shared" si="11"/>
        <v>196.4178</v>
      </c>
    </row>
    <row r="366" spans="1:10" ht="18" customHeight="1">
      <c r="A366" s="2" t="s">
        <v>27</v>
      </c>
      <c r="B366" s="2">
        <v>10</v>
      </c>
      <c r="C366" s="2">
        <v>1</v>
      </c>
      <c r="D366" s="2">
        <f t="shared" si="10"/>
        <v>11</v>
      </c>
      <c r="E366" s="11" t="s">
        <v>86</v>
      </c>
      <c r="F366" s="11" t="s">
        <v>25</v>
      </c>
      <c r="G366" s="11">
        <v>5</v>
      </c>
      <c r="H366" s="3">
        <v>2214137</v>
      </c>
      <c r="I366" s="11">
        <v>5</v>
      </c>
      <c r="J366" s="9">
        <f t="shared" si="11"/>
        <v>221.41370000000001</v>
      </c>
    </row>
    <row r="367" spans="1:10" ht="18" customHeight="1">
      <c r="A367" s="2" t="s">
        <v>27</v>
      </c>
      <c r="B367" s="2">
        <v>10</v>
      </c>
      <c r="C367" s="2">
        <v>1</v>
      </c>
      <c r="D367" s="2">
        <f t="shared" si="10"/>
        <v>11</v>
      </c>
      <c r="E367" s="11" t="s">
        <v>86</v>
      </c>
      <c r="F367" s="11" t="s">
        <v>25</v>
      </c>
      <c r="G367" s="11">
        <v>6</v>
      </c>
      <c r="H367" s="3">
        <v>2431465</v>
      </c>
      <c r="I367" s="11">
        <v>6</v>
      </c>
      <c r="J367" s="9">
        <f t="shared" si="11"/>
        <v>243.1465</v>
      </c>
    </row>
    <row r="368" spans="1:10" ht="18" customHeight="1">
      <c r="A368" s="2" t="s">
        <v>27</v>
      </c>
      <c r="B368" s="2">
        <v>10</v>
      </c>
      <c r="C368" s="2">
        <v>1</v>
      </c>
      <c r="D368" s="2">
        <f t="shared" si="10"/>
        <v>11</v>
      </c>
      <c r="E368" s="11" t="s">
        <v>86</v>
      </c>
      <c r="F368" s="11" t="s">
        <v>25</v>
      </c>
      <c r="G368" s="11">
        <v>7</v>
      </c>
      <c r="H368" s="3">
        <v>2644632</v>
      </c>
      <c r="I368" s="11">
        <v>7</v>
      </c>
      <c r="J368" s="9">
        <f t="shared" si="11"/>
        <v>264.46319999999997</v>
      </c>
    </row>
    <row r="369" spans="1:10" ht="18" customHeight="1">
      <c r="A369" s="2" t="s">
        <v>27</v>
      </c>
      <c r="B369" s="2">
        <v>10</v>
      </c>
      <c r="C369" s="2">
        <v>1</v>
      </c>
      <c r="D369" s="2">
        <f t="shared" si="10"/>
        <v>11</v>
      </c>
      <c r="E369" s="11" t="s">
        <v>86</v>
      </c>
      <c r="F369" s="11" t="s">
        <v>25</v>
      </c>
      <c r="G369" s="11">
        <v>8</v>
      </c>
      <c r="H369" s="3">
        <v>2825432</v>
      </c>
      <c r="I369" s="11">
        <v>8</v>
      </c>
      <c r="J369" s="9">
        <f t="shared" si="11"/>
        <v>282.54320000000001</v>
      </c>
    </row>
    <row r="370" spans="1:10" ht="18" customHeight="1">
      <c r="A370" s="2" t="s">
        <v>27</v>
      </c>
      <c r="B370" s="2">
        <v>10</v>
      </c>
      <c r="C370" s="2">
        <v>1</v>
      </c>
      <c r="D370" s="2">
        <f t="shared" si="10"/>
        <v>11</v>
      </c>
      <c r="E370" s="11" t="s">
        <v>86</v>
      </c>
      <c r="F370" s="11" t="s">
        <v>25</v>
      </c>
      <c r="G370" s="11">
        <v>9</v>
      </c>
      <c r="H370" s="3">
        <v>3013582</v>
      </c>
      <c r="I370" s="11">
        <v>9</v>
      </c>
      <c r="J370" s="9">
        <f t="shared" si="11"/>
        <v>301.35820000000001</v>
      </c>
    </row>
    <row r="371" spans="1:10" ht="18" customHeight="1">
      <c r="A371" s="2" t="s">
        <v>27</v>
      </c>
      <c r="B371" s="2">
        <v>10</v>
      </c>
      <c r="C371" s="2">
        <v>1</v>
      </c>
      <c r="D371" s="2">
        <f t="shared" si="10"/>
        <v>11</v>
      </c>
      <c r="E371" s="11" t="s">
        <v>86</v>
      </c>
      <c r="F371" s="11" t="s">
        <v>25</v>
      </c>
      <c r="G371" s="11">
        <v>10</v>
      </c>
      <c r="H371" s="3">
        <v>3192838</v>
      </c>
      <c r="I371" s="11">
        <v>10</v>
      </c>
      <c r="J371" s="9">
        <f t="shared" si="11"/>
        <v>319.28379999999999</v>
      </c>
    </row>
    <row r="372" spans="1:10" ht="18" customHeight="1">
      <c r="A372" s="2" t="s">
        <v>27</v>
      </c>
      <c r="B372" s="2">
        <v>10</v>
      </c>
      <c r="C372" s="2">
        <v>1</v>
      </c>
      <c r="D372" s="2">
        <f t="shared" si="10"/>
        <v>11</v>
      </c>
      <c r="E372" s="11" t="s">
        <v>86</v>
      </c>
      <c r="F372" s="11" t="s">
        <v>25</v>
      </c>
      <c r="G372" s="11">
        <v>11</v>
      </c>
      <c r="H372" s="3">
        <v>3358659</v>
      </c>
      <c r="I372" s="11">
        <v>11</v>
      </c>
      <c r="J372" s="9">
        <f t="shared" si="11"/>
        <v>335.86590000000001</v>
      </c>
    </row>
    <row r="373" spans="1:10" ht="18" customHeight="1">
      <c r="A373" s="2" t="s">
        <v>27</v>
      </c>
      <c r="B373" s="2">
        <v>10</v>
      </c>
      <c r="C373" s="2">
        <v>1</v>
      </c>
      <c r="D373" s="2">
        <f t="shared" si="10"/>
        <v>11</v>
      </c>
      <c r="E373" s="11" t="s">
        <v>86</v>
      </c>
      <c r="F373" s="11" t="s">
        <v>25</v>
      </c>
      <c r="G373" s="11">
        <v>12</v>
      </c>
      <c r="H373" s="3">
        <v>3511470</v>
      </c>
      <c r="I373" s="11">
        <v>12</v>
      </c>
      <c r="J373" s="9">
        <f t="shared" si="11"/>
        <v>351.14699999999999</v>
      </c>
    </row>
    <row r="374" spans="1:10" ht="18" customHeight="1">
      <c r="A374" s="2" t="s">
        <v>27</v>
      </c>
      <c r="B374" s="2">
        <v>10</v>
      </c>
      <c r="C374" s="2">
        <v>1</v>
      </c>
      <c r="D374" s="2">
        <f t="shared" si="10"/>
        <v>11</v>
      </c>
      <c r="E374" s="11" t="s">
        <v>86</v>
      </c>
      <c r="F374" s="11" t="s">
        <v>25</v>
      </c>
      <c r="G374" s="11">
        <v>13</v>
      </c>
      <c r="H374" s="3">
        <v>3669650</v>
      </c>
      <c r="I374" s="11">
        <v>13</v>
      </c>
      <c r="J374" s="9">
        <f t="shared" si="11"/>
        <v>366.96499999999997</v>
      </c>
    </row>
    <row r="375" spans="1:10" ht="18" customHeight="1">
      <c r="A375" s="2" t="s">
        <v>27</v>
      </c>
      <c r="B375" s="2">
        <v>10</v>
      </c>
      <c r="C375" s="2">
        <v>1</v>
      </c>
      <c r="D375" s="2">
        <f t="shared" si="10"/>
        <v>11</v>
      </c>
      <c r="E375" s="11" t="s">
        <v>86</v>
      </c>
      <c r="F375" s="11" t="s">
        <v>25</v>
      </c>
      <c r="G375" s="11">
        <v>14</v>
      </c>
      <c r="H375" s="3">
        <v>3820036</v>
      </c>
      <c r="I375" s="11">
        <v>14</v>
      </c>
      <c r="J375" s="9">
        <f t="shared" si="11"/>
        <v>382.00360000000001</v>
      </c>
    </row>
    <row r="376" spans="1:10" ht="18" customHeight="1">
      <c r="A376" s="2" t="s">
        <v>27</v>
      </c>
      <c r="B376" s="2">
        <v>10</v>
      </c>
      <c r="C376" s="2">
        <v>1</v>
      </c>
      <c r="D376" s="2">
        <f t="shared" si="10"/>
        <v>11</v>
      </c>
      <c r="E376" s="11" t="s">
        <v>86</v>
      </c>
      <c r="F376" s="11" t="s">
        <v>25</v>
      </c>
      <c r="G376" s="11">
        <v>15</v>
      </c>
      <c r="H376" s="3">
        <v>3961982</v>
      </c>
      <c r="I376" s="11">
        <v>15</v>
      </c>
      <c r="J376" s="9">
        <f t="shared" si="11"/>
        <v>396.19819999999999</v>
      </c>
    </row>
    <row r="377" spans="1:10" ht="18" customHeight="1">
      <c r="A377" s="2" t="s">
        <v>27</v>
      </c>
      <c r="B377" s="2">
        <v>10</v>
      </c>
      <c r="C377" s="2">
        <v>1</v>
      </c>
      <c r="D377" s="2">
        <f t="shared" si="10"/>
        <v>11</v>
      </c>
      <c r="E377" s="11" t="s">
        <v>86</v>
      </c>
      <c r="F377" s="11" t="s">
        <v>25</v>
      </c>
      <c r="G377" s="11">
        <v>16</v>
      </c>
      <c r="H377" s="3">
        <v>4102390</v>
      </c>
      <c r="I377" s="11">
        <v>16</v>
      </c>
      <c r="J377" s="9">
        <f t="shared" si="11"/>
        <v>410.23899999999998</v>
      </c>
    </row>
    <row r="378" spans="1:10" ht="18" customHeight="1">
      <c r="A378" s="2" t="s">
        <v>27</v>
      </c>
      <c r="B378" s="2">
        <v>10</v>
      </c>
      <c r="C378" s="2">
        <v>1</v>
      </c>
      <c r="D378" s="2">
        <f t="shared" si="10"/>
        <v>11</v>
      </c>
      <c r="E378" s="11" t="s">
        <v>86</v>
      </c>
      <c r="F378" s="11" t="s">
        <v>25</v>
      </c>
      <c r="G378" s="11">
        <v>17</v>
      </c>
      <c r="H378" s="3">
        <v>4227544</v>
      </c>
      <c r="I378" s="11">
        <v>17</v>
      </c>
      <c r="J378" s="9">
        <f t="shared" si="11"/>
        <v>422.75439999999998</v>
      </c>
    </row>
    <row r="379" spans="1:10" ht="18" customHeight="1">
      <c r="A379" s="2" t="s">
        <v>27</v>
      </c>
      <c r="B379" s="2">
        <v>10</v>
      </c>
      <c r="C379" s="2">
        <v>1</v>
      </c>
      <c r="D379" s="2">
        <f t="shared" si="10"/>
        <v>11</v>
      </c>
      <c r="E379" s="11" t="s">
        <v>86</v>
      </c>
      <c r="F379" s="11" t="s">
        <v>25</v>
      </c>
      <c r="G379" s="11">
        <v>18</v>
      </c>
      <c r="H379" s="3">
        <v>4353551</v>
      </c>
      <c r="I379" s="11">
        <v>18</v>
      </c>
      <c r="J379" s="9">
        <f t="shared" si="11"/>
        <v>435.35509999999999</v>
      </c>
    </row>
    <row r="380" spans="1:10" ht="18" customHeight="1">
      <c r="A380" s="2" t="s">
        <v>27</v>
      </c>
      <c r="B380" s="2">
        <v>10</v>
      </c>
      <c r="C380" s="2">
        <v>1</v>
      </c>
      <c r="D380" s="2">
        <f t="shared" si="10"/>
        <v>11</v>
      </c>
      <c r="E380" s="11" t="s">
        <v>86</v>
      </c>
      <c r="F380" s="11" t="s">
        <v>25</v>
      </c>
      <c r="G380" s="11">
        <v>19</v>
      </c>
      <c r="H380" s="3">
        <v>4473896</v>
      </c>
      <c r="I380" s="11">
        <v>19</v>
      </c>
      <c r="J380" s="9">
        <f t="shared" si="11"/>
        <v>447.38959999999997</v>
      </c>
    </row>
    <row r="381" spans="1:10" ht="18" customHeight="1">
      <c r="A381" s="2" t="s">
        <v>27</v>
      </c>
      <c r="B381" s="2">
        <v>10</v>
      </c>
      <c r="C381" s="2">
        <v>1</v>
      </c>
      <c r="D381" s="2">
        <f t="shared" si="10"/>
        <v>11</v>
      </c>
      <c r="E381" s="11" t="s">
        <v>86</v>
      </c>
      <c r="F381" s="11" t="s">
        <v>25</v>
      </c>
      <c r="G381" s="11">
        <v>20</v>
      </c>
      <c r="H381" s="3">
        <v>4599437</v>
      </c>
      <c r="I381" s="11">
        <v>20</v>
      </c>
      <c r="J381" s="9">
        <f t="shared" si="11"/>
        <v>459.94369999999998</v>
      </c>
    </row>
    <row r="382" spans="1:10" ht="18" customHeight="1">
      <c r="A382" s="2" t="s">
        <v>27</v>
      </c>
      <c r="B382" s="2">
        <v>10</v>
      </c>
      <c r="C382" s="2">
        <v>1</v>
      </c>
      <c r="D382" s="2">
        <f t="shared" si="10"/>
        <v>11</v>
      </c>
      <c r="E382" s="11" t="s">
        <v>86</v>
      </c>
      <c r="F382" s="11" t="s">
        <v>25</v>
      </c>
      <c r="G382" s="11">
        <v>21</v>
      </c>
      <c r="H382" s="3">
        <v>4690204</v>
      </c>
      <c r="I382" s="11">
        <v>21</v>
      </c>
      <c r="J382" s="9">
        <f t="shared" si="11"/>
        <v>469.0204</v>
      </c>
    </row>
    <row r="383" spans="1:10" ht="18" customHeight="1">
      <c r="A383" s="2" t="s">
        <v>27</v>
      </c>
      <c r="B383" s="2">
        <v>10</v>
      </c>
      <c r="C383" s="2">
        <v>1</v>
      </c>
      <c r="D383" s="2">
        <f t="shared" si="10"/>
        <v>11</v>
      </c>
      <c r="E383" s="11" t="s">
        <v>86</v>
      </c>
      <c r="F383" s="11" t="s">
        <v>25</v>
      </c>
      <c r="G383" s="11">
        <v>22</v>
      </c>
      <c r="H383" s="3">
        <v>4798309</v>
      </c>
      <c r="I383" s="11">
        <v>22</v>
      </c>
      <c r="J383" s="9">
        <f t="shared" si="11"/>
        <v>479.83089999999999</v>
      </c>
    </row>
    <row r="384" spans="1:10" ht="18" customHeight="1">
      <c r="A384" s="2" t="s">
        <v>27</v>
      </c>
      <c r="B384" s="2">
        <v>10</v>
      </c>
      <c r="C384" s="2">
        <v>1</v>
      </c>
      <c r="D384" s="2">
        <f t="shared" si="10"/>
        <v>11</v>
      </c>
      <c r="E384" s="11" t="s">
        <v>86</v>
      </c>
      <c r="F384" s="11" t="s">
        <v>25</v>
      </c>
      <c r="G384" s="11">
        <v>23</v>
      </c>
      <c r="H384" s="3">
        <v>4911189</v>
      </c>
      <c r="I384" s="11">
        <v>23</v>
      </c>
      <c r="J384" s="9">
        <f t="shared" si="11"/>
        <v>491.1189</v>
      </c>
    </row>
    <row r="385" spans="1:10" ht="18" customHeight="1">
      <c r="A385" s="2" t="s">
        <v>27</v>
      </c>
      <c r="B385" s="2">
        <v>10</v>
      </c>
      <c r="C385" s="2">
        <v>1</v>
      </c>
      <c r="D385" s="2">
        <f t="shared" si="10"/>
        <v>11</v>
      </c>
      <c r="E385" s="11" t="s">
        <v>86</v>
      </c>
      <c r="F385" s="11" t="s">
        <v>25</v>
      </c>
      <c r="G385" s="11">
        <v>24</v>
      </c>
      <c r="H385" s="3">
        <v>5014233</v>
      </c>
      <c r="I385" s="11">
        <v>24</v>
      </c>
      <c r="J385" s="9">
        <f t="shared" si="11"/>
        <v>501.42329999999998</v>
      </c>
    </row>
    <row r="386" spans="1:10" ht="18" customHeight="1">
      <c r="A386" s="2" t="s">
        <v>27</v>
      </c>
      <c r="B386" s="2">
        <v>10</v>
      </c>
      <c r="C386" s="2">
        <v>1</v>
      </c>
      <c r="D386" s="2">
        <f t="shared" ref="D386:D449" si="12">B386+C386</f>
        <v>11</v>
      </c>
      <c r="E386" s="11" t="s">
        <v>86</v>
      </c>
      <c r="F386" s="11" t="s">
        <v>25</v>
      </c>
      <c r="G386" s="11">
        <v>25</v>
      </c>
      <c r="H386" s="3">
        <v>5118232</v>
      </c>
      <c r="I386" s="11">
        <v>25</v>
      </c>
      <c r="J386" s="9">
        <f t="shared" si="11"/>
        <v>511.82319999999999</v>
      </c>
    </row>
    <row r="387" spans="1:10" ht="18" customHeight="1">
      <c r="A387" s="2" t="s">
        <v>27</v>
      </c>
      <c r="B387" s="2">
        <v>10</v>
      </c>
      <c r="C387" s="2">
        <v>1</v>
      </c>
      <c r="D387" s="2">
        <f t="shared" si="12"/>
        <v>11</v>
      </c>
      <c r="E387" s="11" t="s">
        <v>86</v>
      </c>
      <c r="F387" s="11" t="s">
        <v>25</v>
      </c>
      <c r="G387" s="11">
        <v>26</v>
      </c>
      <c r="H387" s="3">
        <v>5196598</v>
      </c>
      <c r="I387" s="11">
        <v>26</v>
      </c>
      <c r="J387" s="9">
        <f t="shared" ref="J387:J450" si="13">H387/10000</f>
        <v>519.65980000000002</v>
      </c>
    </row>
    <row r="388" spans="1:10" ht="18" customHeight="1">
      <c r="A388" s="2" t="s">
        <v>27</v>
      </c>
      <c r="B388" s="2">
        <v>10</v>
      </c>
      <c r="C388" s="2">
        <v>1</v>
      </c>
      <c r="D388" s="2">
        <f t="shared" si="12"/>
        <v>11</v>
      </c>
      <c r="E388" s="11" t="s">
        <v>86</v>
      </c>
      <c r="F388" s="11" t="s">
        <v>25</v>
      </c>
      <c r="G388" s="11">
        <v>27</v>
      </c>
      <c r="H388" s="3">
        <v>5285290</v>
      </c>
      <c r="I388" s="11">
        <v>27</v>
      </c>
      <c r="J388" s="9">
        <f t="shared" si="13"/>
        <v>528.529</v>
      </c>
    </row>
    <row r="389" spans="1:10" ht="18" customHeight="1">
      <c r="A389" s="2" t="s">
        <v>27</v>
      </c>
      <c r="B389" s="2">
        <v>10</v>
      </c>
      <c r="C389" s="2">
        <v>1</v>
      </c>
      <c r="D389" s="2">
        <f t="shared" si="12"/>
        <v>11</v>
      </c>
      <c r="E389" s="11" t="s">
        <v>86</v>
      </c>
      <c r="F389" s="11" t="s">
        <v>25</v>
      </c>
      <c r="G389" s="11">
        <v>28</v>
      </c>
      <c r="H389" s="3">
        <v>5385330</v>
      </c>
      <c r="I389" s="11">
        <v>28</v>
      </c>
      <c r="J389" s="9">
        <f t="shared" si="13"/>
        <v>538.53300000000002</v>
      </c>
    </row>
    <row r="390" spans="1:10" ht="18" customHeight="1">
      <c r="A390" s="2" t="s">
        <v>27</v>
      </c>
      <c r="B390" s="2">
        <v>10</v>
      </c>
      <c r="C390" s="2">
        <v>1</v>
      </c>
      <c r="D390" s="2">
        <f t="shared" si="12"/>
        <v>11</v>
      </c>
      <c r="E390" s="11" t="s">
        <v>86</v>
      </c>
      <c r="F390" s="11" t="s">
        <v>25</v>
      </c>
      <c r="G390" s="11">
        <v>29</v>
      </c>
      <c r="H390" s="3">
        <v>5462816</v>
      </c>
      <c r="I390" s="11">
        <v>29</v>
      </c>
      <c r="J390" s="9">
        <f t="shared" si="13"/>
        <v>546.28160000000003</v>
      </c>
    </row>
    <row r="391" spans="1:10" ht="18" customHeight="1">
      <c r="A391" s="2" t="s">
        <v>27</v>
      </c>
      <c r="B391" s="2">
        <v>10</v>
      </c>
      <c r="C391" s="2">
        <v>1</v>
      </c>
      <c r="D391" s="2">
        <f t="shared" si="12"/>
        <v>11</v>
      </c>
      <c r="E391" s="11" t="s">
        <v>86</v>
      </c>
      <c r="F391" s="11" t="s">
        <v>25</v>
      </c>
      <c r="G391" s="11">
        <v>30</v>
      </c>
      <c r="H391" s="3">
        <v>5545023</v>
      </c>
      <c r="I391" s="11">
        <v>30</v>
      </c>
      <c r="J391" s="9">
        <f t="shared" si="13"/>
        <v>554.50229999999999</v>
      </c>
    </row>
    <row r="392" spans="1:10" ht="18" customHeight="1">
      <c r="A392" s="2" t="s">
        <v>27</v>
      </c>
      <c r="B392" s="2">
        <v>10</v>
      </c>
      <c r="C392" s="2">
        <v>1</v>
      </c>
      <c r="D392" s="2">
        <f t="shared" si="12"/>
        <v>11</v>
      </c>
      <c r="E392" s="11" t="s">
        <v>86</v>
      </c>
      <c r="F392" s="11" t="s">
        <v>25</v>
      </c>
      <c r="G392" s="11">
        <v>31</v>
      </c>
      <c r="H392" s="3">
        <v>5636535</v>
      </c>
      <c r="I392" s="11">
        <v>31</v>
      </c>
      <c r="J392" s="9">
        <f t="shared" si="13"/>
        <v>563.65350000000001</v>
      </c>
    </row>
    <row r="393" spans="1:10" ht="18" customHeight="1">
      <c r="A393" s="2" t="s">
        <v>27</v>
      </c>
      <c r="B393" s="2">
        <v>10</v>
      </c>
      <c r="C393" s="2">
        <v>1</v>
      </c>
      <c r="D393" s="2">
        <f t="shared" si="12"/>
        <v>11</v>
      </c>
      <c r="E393" s="11" t="s">
        <v>86</v>
      </c>
      <c r="F393" s="11" t="s">
        <v>25</v>
      </c>
      <c r="G393" s="11">
        <v>32</v>
      </c>
      <c r="H393" s="3">
        <v>5716051</v>
      </c>
      <c r="I393" s="11">
        <v>32</v>
      </c>
      <c r="J393" s="9">
        <f t="shared" si="13"/>
        <v>571.60509999999999</v>
      </c>
    </row>
    <row r="394" spans="1:10" ht="18" customHeight="1">
      <c r="A394" s="2" t="s">
        <v>27</v>
      </c>
      <c r="B394" s="2">
        <v>10</v>
      </c>
      <c r="C394" s="2">
        <v>1</v>
      </c>
      <c r="D394" s="2">
        <f t="shared" si="12"/>
        <v>11</v>
      </c>
      <c r="E394" s="11" t="s">
        <v>86</v>
      </c>
      <c r="F394" s="11" t="s">
        <v>25</v>
      </c>
      <c r="G394" s="11">
        <v>33</v>
      </c>
      <c r="H394" s="3">
        <v>5778606</v>
      </c>
      <c r="I394" s="11">
        <v>33</v>
      </c>
      <c r="J394" s="9">
        <f t="shared" si="13"/>
        <v>577.86059999999998</v>
      </c>
    </row>
    <row r="395" spans="1:10" ht="18" customHeight="1">
      <c r="A395" s="2" t="s">
        <v>27</v>
      </c>
      <c r="B395" s="2">
        <v>10</v>
      </c>
      <c r="C395" s="2">
        <v>1</v>
      </c>
      <c r="D395" s="2">
        <f t="shared" si="12"/>
        <v>11</v>
      </c>
      <c r="E395" s="11" t="s">
        <v>86</v>
      </c>
      <c r="F395" s="11" t="s">
        <v>25</v>
      </c>
      <c r="G395" s="11">
        <v>34</v>
      </c>
      <c r="H395" s="3">
        <v>5852831</v>
      </c>
      <c r="I395" s="11">
        <v>34</v>
      </c>
      <c r="J395" s="9">
        <f t="shared" si="13"/>
        <v>585.28309999999999</v>
      </c>
    </row>
    <row r="396" spans="1:10" ht="18" customHeight="1">
      <c r="A396" s="2" t="s">
        <v>27</v>
      </c>
      <c r="B396" s="2">
        <v>10</v>
      </c>
      <c r="C396" s="2">
        <v>1</v>
      </c>
      <c r="D396" s="2">
        <f t="shared" si="12"/>
        <v>11</v>
      </c>
      <c r="E396" s="11" t="s">
        <v>86</v>
      </c>
      <c r="F396" s="11" t="s">
        <v>25</v>
      </c>
      <c r="G396" s="11">
        <v>35</v>
      </c>
      <c r="H396" s="3">
        <v>5925537</v>
      </c>
      <c r="I396" s="11">
        <v>35</v>
      </c>
      <c r="J396" s="9">
        <f t="shared" si="13"/>
        <v>592.55370000000005</v>
      </c>
    </row>
    <row r="397" spans="1:10" ht="18" customHeight="1">
      <c r="A397" s="2" t="s">
        <v>27</v>
      </c>
      <c r="B397" s="2">
        <v>10</v>
      </c>
      <c r="C397" s="2">
        <v>1</v>
      </c>
      <c r="D397" s="2">
        <f t="shared" si="12"/>
        <v>11</v>
      </c>
      <c r="E397" s="11" t="s">
        <v>86</v>
      </c>
      <c r="F397" s="11" t="s">
        <v>25</v>
      </c>
      <c r="G397" s="11">
        <v>36</v>
      </c>
      <c r="H397" s="3">
        <v>5997670</v>
      </c>
      <c r="I397" s="11">
        <v>36</v>
      </c>
      <c r="J397" s="9">
        <f t="shared" si="13"/>
        <v>599.76700000000005</v>
      </c>
    </row>
    <row r="398" spans="1:10" ht="18" customHeight="1">
      <c r="A398" s="2" t="s">
        <v>27</v>
      </c>
      <c r="B398" s="2">
        <v>10</v>
      </c>
      <c r="C398" s="2">
        <v>1</v>
      </c>
      <c r="D398" s="2">
        <f t="shared" si="12"/>
        <v>11</v>
      </c>
      <c r="E398" s="11" t="s">
        <v>86</v>
      </c>
      <c r="F398" s="11" t="s">
        <v>25</v>
      </c>
      <c r="G398" s="11">
        <v>37</v>
      </c>
      <c r="H398" s="3">
        <v>6048384</v>
      </c>
      <c r="I398" s="11">
        <v>37</v>
      </c>
      <c r="J398" s="9">
        <f t="shared" si="13"/>
        <v>604.83839999999998</v>
      </c>
    </row>
    <row r="399" spans="1:10" ht="18" customHeight="1">
      <c r="A399" s="2" t="s">
        <v>27</v>
      </c>
      <c r="B399" s="2">
        <v>10</v>
      </c>
      <c r="C399" s="2">
        <v>1</v>
      </c>
      <c r="D399" s="2">
        <f t="shared" si="12"/>
        <v>11</v>
      </c>
      <c r="E399" s="11" t="s">
        <v>86</v>
      </c>
      <c r="F399" s="11" t="s">
        <v>25</v>
      </c>
      <c r="G399" s="11">
        <v>38</v>
      </c>
      <c r="H399" s="3">
        <v>6130163</v>
      </c>
      <c r="I399" s="11">
        <v>38</v>
      </c>
      <c r="J399" s="9">
        <f t="shared" si="13"/>
        <v>613.0163</v>
      </c>
    </row>
    <row r="400" spans="1:10" ht="18" customHeight="1">
      <c r="A400" s="2" t="s">
        <v>27</v>
      </c>
      <c r="B400" s="2">
        <v>10</v>
      </c>
      <c r="C400" s="2">
        <v>1</v>
      </c>
      <c r="D400" s="2">
        <f t="shared" si="12"/>
        <v>11</v>
      </c>
      <c r="E400" s="11" t="s">
        <v>86</v>
      </c>
      <c r="F400" s="11" t="s">
        <v>25</v>
      </c>
      <c r="G400" s="11">
        <v>39</v>
      </c>
      <c r="H400" s="3">
        <v>6188242</v>
      </c>
      <c r="I400" s="11">
        <v>39</v>
      </c>
      <c r="J400" s="9">
        <f t="shared" si="13"/>
        <v>618.82420000000002</v>
      </c>
    </row>
    <row r="401" spans="1:10" ht="18" customHeight="1">
      <c r="A401" s="2" t="s">
        <v>27</v>
      </c>
      <c r="B401" s="2">
        <v>10</v>
      </c>
      <c r="C401" s="2">
        <v>1</v>
      </c>
      <c r="D401" s="2">
        <f t="shared" si="12"/>
        <v>11</v>
      </c>
      <c r="E401" s="11" t="s">
        <v>86</v>
      </c>
      <c r="F401" s="11" t="s">
        <v>25</v>
      </c>
      <c r="G401" s="11">
        <v>40</v>
      </c>
      <c r="H401" s="3">
        <v>6235284</v>
      </c>
      <c r="I401" s="11">
        <v>40</v>
      </c>
      <c r="J401" s="9">
        <f t="shared" si="13"/>
        <v>623.52840000000003</v>
      </c>
    </row>
    <row r="402" spans="1:10" ht="18" customHeight="1">
      <c r="A402" s="2" t="s">
        <v>60</v>
      </c>
      <c r="B402" s="2">
        <v>10</v>
      </c>
      <c r="C402" s="2">
        <v>1</v>
      </c>
      <c r="D402" s="2">
        <f t="shared" si="12"/>
        <v>11</v>
      </c>
      <c r="E402" s="11" t="s">
        <v>86</v>
      </c>
      <c r="F402" s="11" t="s">
        <v>25</v>
      </c>
      <c r="G402" s="11">
        <v>1</v>
      </c>
      <c r="H402" s="4">
        <v>883208</v>
      </c>
      <c r="I402" s="11">
        <v>1</v>
      </c>
      <c r="J402" s="9">
        <f t="shared" si="13"/>
        <v>88.320800000000006</v>
      </c>
    </row>
    <row r="403" spans="1:10" ht="18" customHeight="1">
      <c r="A403" s="2" t="s">
        <v>60</v>
      </c>
      <c r="B403" s="2">
        <v>10</v>
      </c>
      <c r="C403" s="2">
        <v>1</v>
      </c>
      <c r="D403" s="2">
        <f t="shared" si="12"/>
        <v>11</v>
      </c>
      <c r="E403" s="11" t="s">
        <v>86</v>
      </c>
      <c r="F403" s="11" t="s">
        <v>25</v>
      </c>
      <c r="G403" s="11">
        <v>2</v>
      </c>
      <c r="H403" s="4">
        <v>1150776</v>
      </c>
      <c r="I403" s="11">
        <v>2</v>
      </c>
      <c r="J403" s="9">
        <f t="shared" si="13"/>
        <v>115.0776</v>
      </c>
    </row>
    <row r="404" spans="1:10" ht="18" customHeight="1">
      <c r="A404" s="2" t="s">
        <v>60</v>
      </c>
      <c r="B404" s="2">
        <v>10</v>
      </c>
      <c r="C404" s="2">
        <v>1</v>
      </c>
      <c r="D404" s="2">
        <f t="shared" si="12"/>
        <v>11</v>
      </c>
      <c r="E404" s="11" t="s">
        <v>86</v>
      </c>
      <c r="F404" s="11" t="s">
        <v>25</v>
      </c>
      <c r="G404" s="11">
        <v>3</v>
      </c>
      <c r="H404" s="4">
        <v>1439332</v>
      </c>
      <c r="I404" s="11">
        <v>3</v>
      </c>
      <c r="J404" s="9">
        <f t="shared" si="13"/>
        <v>143.9332</v>
      </c>
    </row>
    <row r="405" spans="1:10" ht="18" customHeight="1">
      <c r="A405" s="2" t="s">
        <v>60</v>
      </c>
      <c r="B405" s="2">
        <v>10</v>
      </c>
      <c r="C405" s="2">
        <v>1</v>
      </c>
      <c r="D405" s="2">
        <f t="shared" si="12"/>
        <v>11</v>
      </c>
      <c r="E405" s="11" t="s">
        <v>86</v>
      </c>
      <c r="F405" s="11" t="s">
        <v>25</v>
      </c>
      <c r="G405" s="11">
        <v>4</v>
      </c>
      <c r="H405" s="4">
        <v>1709294</v>
      </c>
      <c r="I405" s="11">
        <v>4</v>
      </c>
      <c r="J405" s="9">
        <f t="shared" si="13"/>
        <v>170.92939999999999</v>
      </c>
    </row>
    <row r="406" spans="1:10" ht="18" customHeight="1">
      <c r="A406" s="2" t="s">
        <v>60</v>
      </c>
      <c r="B406" s="2">
        <v>10</v>
      </c>
      <c r="C406" s="2">
        <v>1</v>
      </c>
      <c r="D406" s="2">
        <f t="shared" si="12"/>
        <v>11</v>
      </c>
      <c r="E406" s="11" t="s">
        <v>86</v>
      </c>
      <c r="F406" s="11" t="s">
        <v>25</v>
      </c>
      <c r="G406" s="11">
        <v>5</v>
      </c>
      <c r="H406" s="4">
        <v>1953658</v>
      </c>
      <c r="I406" s="11">
        <v>5</v>
      </c>
      <c r="J406" s="9">
        <f t="shared" si="13"/>
        <v>195.36580000000001</v>
      </c>
    </row>
    <row r="407" spans="1:10" ht="18" customHeight="1">
      <c r="A407" s="2" t="s">
        <v>60</v>
      </c>
      <c r="B407" s="2">
        <v>10</v>
      </c>
      <c r="C407" s="2">
        <v>1</v>
      </c>
      <c r="D407" s="2">
        <f t="shared" si="12"/>
        <v>11</v>
      </c>
      <c r="E407" s="11" t="s">
        <v>86</v>
      </c>
      <c r="F407" s="11" t="s">
        <v>25</v>
      </c>
      <c r="G407" s="11">
        <v>6</v>
      </c>
      <c r="H407" s="4">
        <v>2175268</v>
      </c>
      <c r="I407" s="11">
        <v>6</v>
      </c>
      <c r="J407" s="9">
        <f t="shared" si="13"/>
        <v>217.52680000000001</v>
      </c>
    </row>
    <row r="408" spans="1:10" ht="18" customHeight="1">
      <c r="A408" s="2" t="s">
        <v>60</v>
      </c>
      <c r="B408" s="2">
        <v>10</v>
      </c>
      <c r="C408" s="2">
        <v>1</v>
      </c>
      <c r="D408" s="2">
        <f t="shared" si="12"/>
        <v>11</v>
      </c>
      <c r="E408" s="11" t="s">
        <v>86</v>
      </c>
      <c r="F408" s="11" t="s">
        <v>25</v>
      </c>
      <c r="G408" s="11">
        <v>7</v>
      </c>
      <c r="H408" s="4">
        <v>2395985</v>
      </c>
      <c r="I408" s="11">
        <v>7</v>
      </c>
      <c r="J408" s="9">
        <f t="shared" si="13"/>
        <v>239.5985</v>
      </c>
    </row>
    <row r="409" spans="1:10" ht="18" customHeight="1">
      <c r="A409" s="2" t="s">
        <v>60</v>
      </c>
      <c r="B409" s="2">
        <v>10</v>
      </c>
      <c r="C409" s="2">
        <v>1</v>
      </c>
      <c r="D409" s="2">
        <f t="shared" si="12"/>
        <v>11</v>
      </c>
      <c r="E409" s="11" t="s">
        <v>86</v>
      </c>
      <c r="F409" s="11" t="s">
        <v>25</v>
      </c>
      <c r="G409" s="11">
        <v>8</v>
      </c>
      <c r="H409" s="4">
        <v>2583907</v>
      </c>
      <c r="I409" s="11">
        <v>8</v>
      </c>
      <c r="J409" s="9">
        <f t="shared" si="13"/>
        <v>258.39069999999998</v>
      </c>
    </row>
    <row r="410" spans="1:10" ht="18" customHeight="1">
      <c r="A410" s="2" t="s">
        <v>60</v>
      </c>
      <c r="B410" s="2">
        <v>10</v>
      </c>
      <c r="C410" s="2">
        <v>1</v>
      </c>
      <c r="D410" s="2">
        <f t="shared" si="12"/>
        <v>11</v>
      </c>
      <c r="E410" s="11" t="s">
        <v>86</v>
      </c>
      <c r="F410" s="11" t="s">
        <v>25</v>
      </c>
      <c r="G410" s="11">
        <v>9</v>
      </c>
      <c r="H410" s="4">
        <v>2777926</v>
      </c>
      <c r="I410" s="11">
        <v>9</v>
      </c>
      <c r="J410" s="9">
        <f t="shared" si="13"/>
        <v>277.79259999999999</v>
      </c>
    </row>
    <row r="411" spans="1:10" ht="18" customHeight="1">
      <c r="A411" s="2" t="s">
        <v>60</v>
      </c>
      <c r="B411" s="2">
        <v>10</v>
      </c>
      <c r="C411" s="2">
        <v>1</v>
      </c>
      <c r="D411" s="2">
        <f t="shared" si="12"/>
        <v>11</v>
      </c>
      <c r="E411" s="11" t="s">
        <v>86</v>
      </c>
      <c r="F411" s="11" t="s">
        <v>25</v>
      </c>
      <c r="G411" s="11">
        <v>10</v>
      </c>
      <c r="H411" s="4">
        <v>2952285</v>
      </c>
      <c r="I411" s="11">
        <v>10</v>
      </c>
      <c r="J411" s="9">
        <f t="shared" si="13"/>
        <v>295.2285</v>
      </c>
    </row>
    <row r="412" spans="1:10" ht="18" customHeight="1">
      <c r="A412" s="2" t="s">
        <v>60</v>
      </c>
      <c r="B412" s="2">
        <v>10</v>
      </c>
      <c r="C412" s="2">
        <v>1</v>
      </c>
      <c r="D412" s="2">
        <f t="shared" si="12"/>
        <v>11</v>
      </c>
      <c r="E412" s="11" t="s">
        <v>86</v>
      </c>
      <c r="F412" s="11" t="s">
        <v>25</v>
      </c>
      <c r="G412" s="11">
        <v>11</v>
      </c>
      <c r="H412" s="4">
        <v>3127671</v>
      </c>
      <c r="I412" s="11">
        <v>11</v>
      </c>
      <c r="J412" s="9">
        <f t="shared" si="13"/>
        <v>312.76710000000003</v>
      </c>
    </row>
    <row r="413" spans="1:10" ht="18" customHeight="1">
      <c r="A413" s="2" t="s">
        <v>60</v>
      </c>
      <c r="B413" s="2">
        <v>10</v>
      </c>
      <c r="C413" s="2">
        <v>1</v>
      </c>
      <c r="D413" s="2">
        <f t="shared" si="12"/>
        <v>11</v>
      </c>
      <c r="E413" s="11" t="s">
        <v>86</v>
      </c>
      <c r="F413" s="11" t="s">
        <v>25</v>
      </c>
      <c r="G413" s="11">
        <v>12</v>
      </c>
      <c r="H413" s="4">
        <v>3297256</v>
      </c>
      <c r="I413" s="11">
        <v>12</v>
      </c>
      <c r="J413" s="9">
        <f t="shared" si="13"/>
        <v>329.72559999999999</v>
      </c>
    </row>
    <row r="414" spans="1:10" ht="18" customHeight="1">
      <c r="A414" s="2" t="s">
        <v>60</v>
      </c>
      <c r="B414" s="2">
        <v>10</v>
      </c>
      <c r="C414" s="2">
        <v>1</v>
      </c>
      <c r="D414" s="2">
        <f t="shared" si="12"/>
        <v>11</v>
      </c>
      <c r="E414" s="11" t="s">
        <v>86</v>
      </c>
      <c r="F414" s="11" t="s">
        <v>25</v>
      </c>
      <c r="G414" s="11">
        <v>13</v>
      </c>
      <c r="H414" s="4">
        <v>3447761</v>
      </c>
      <c r="I414" s="11">
        <v>13</v>
      </c>
      <c r="J414" s="9">
        <f t="shared" si="13"/>
        <v>344.77609999999999</v>
      </c>
    </row>
    <row r="415" spans="1:10" ht="18" customHeight="1">
      <c r="A415" s="2" t="s">
        <v>60</v>
      </c>
      <c r="B415" s="2">
        <v>10</v>
      </c>
      <c r="C415" s="2">
        <v>1</v>
      </c>
      <c r="D415" s="2">
        <f t="shared" si="12"/>
        <v>11</v>
      </c>
      <c r="E415" s="11" t="s">
        <v>86</v>
      </c>
      <c r="F415" s="11" t="s">
        <v>25</v>
      </c>
      <c r="G415" s="11">
        <v>14</v>
      </c>
      <c r="H415" s="4">
        <v>3596500</v>
      </c>
      <c r="I415" s="11">
        <v>14</v>
      </c>
      <c r="J415" s="9">
        <f t="shared" si="13"/>
        <v>359.65</v>
      </c>
    </row>
    <row r="416" spans="1:10" ht="18" customHeight="1">
      <c r="A416" s="2" t="s">
        <v>60</v>
      </c>
      <c r="B416" s="2">
        <v>10</v>
      </c>
      <c r="C416" s="2">
        <v>1</v>
      </c>
      <c r="D416" s="2">
        <f t="shared" si="12"/>
        <v>11</v>
      </c>
      <c r="E416" s="11" t="s">
        <v>86</v>
      </c>
      <c r="F416" s="11" t="s">
        <v>25</v>
      </c>
      <c r="G416" s="11">
        <v>15</v>
      </c>
      <c r="H416" s="4">
        <v>3748858</v>
      </c>
      <c r="I416" s="11">
        <v>15</v>
      </c>
      <c r="J416" s="9">
        <f t="shared" si="13"/>
        <v>374.88580000000002</v>
      </c>
    </row>
    <row r="417" spans="1:10" ht="18" customHeight="1">
      <c r="A417" s="2" t="s">
        <v>60</v>
      </c>
      <c r="B417" s="2">
        <v>10</v>
      </c>
      <c r="C417" s="2">
        <v>1</v>
      </c>
      <c r="D417" s="2">
        <f t="shared" si="12"/>
        <v>11</v>
      </c>
      <c r="E417" s="11" t="s">
        <v>86</v>
      </c>
      <c r="F417" s="11" t="s">
        <v>25</v>
      </c>
      <c r="G417" s="11">
        <v>16</v>
      </c>
      <c r="H417" s="4">
        <v>3893902</v>
      </c>
      <c r="I417" s="11">
        <v>16</v>
      </c>
      <c r="J417" s="9">
        <f t="shared" si="13"/>
        <v>389.39019999999999</v>
      </c>
    </row>
    <row r="418" spans="1:10" ht="18" customHeight="1">
      <c r="A418" s="2" t="s">
        <v>60</v>
      </c>
      <c r="B418" s="2">
        <v>10</v>
      </c>
      <c r="C418" s="2">
        <v>1</v>
      </c>
      <c r="D418" s="2">
        <f t="shared" si="12"/>
        <v>11</v>
      </c>
      <c r="E418" s="11" t="s">
        <v>86</v>
      </c>
      <c r="F418" s="11" t="s">
        <v>25</v>
      </c>
      <c r="G418" s="11">
        <v>17</v>
      </c>
      <c r="H418" s="4">
        <v>4027784</v>
      </c>
      <c r="I418" s="11">
        <v>17</v>
      </c>
      <c r="J418" s="9">
        <f t="shared" si="13"/>
        <v>402.77839999999998</v>
      </c>
    </row>
    <row r="419" spans="1:10" ht="18" customHeight="1">
      <c r="A419" s="2" t="s">
        <v>60</v>
      </c>
      <c r="B419" s="2">
        <v>10</v>
      </c>
      <c r="C419" s="2">
        <v>1</v>
      </c>
      <c r="D419" s="2">
        <f t="shared" si="12"/>
        <v>11</v>
      </c>
      <c r="E419" s="11" t="s">
        <v>86</v>
      </c>
      <c r="F419" s="11" t="s">
        <v>25</v>
      </c>
      <c r="G419" s="11">
        <v>18</v>
      </c>
      <c r="H419" s="4">
        <v>4154309</v>
      </c>
      <c r="I419" s="11">
        <v>18</v>
      </c>
      <c r="J419" s="9">
        <f t="shared" si="13"/>
        <v>415.43090000000001</v>
      </c>
    </row>
    <row r="420" spans="1:10" ht="18" customHeight="1">
      <c r="A420" s="2" t="s">
        <v>60</v>
      </c>
      <c r="B420" s="2">
        <v>10</v>
      </c>
      <c r="C420" s="2">
        <v>1</v>
      </c>
      <c r="D420" s="2">
        <f t="shared" si="12"/>
        <v>11</v>
      </c>
      <c r="E420" s="11" t="s">
        <v>86</v>
      </c>
      <c r="F420" s="11" t="s">
        <v>25</v>
      </c>
      <c r="G420" s="11">
        <v>19</v>
      </c>
      <c r="H420" s="4">
        <v>4276729</v>
      </c>
      <c r="I420" s="11">
        <v>19</v>
      </c>
      <c r="J420" s="9">
        <f t="shared" si="13"/>
        <v>427.67290000000003</v>
      </c>
    </row>
    <row r="421" spans="1:10" ht="18" customHeight="1">
      <c r="A421" s="2" t="s">
        <v>60</v>
      </c>
      <c r="B421" s="2">
        <v>10</v>
      </c>
      <c r="C421" s="2">
        <v>1</v>
      </c>
      <c r="D421" s="2">
        <f t="shared" si="12"/>
        <v>11</v>
      </c>
      <c r="E421" s="11" t="s">
        <v>86</v>
      </c>
      <c r="F421" s="11" t="s">
        <v>25</v>
      </c>
      <c r="G421" s="11">
        <v>20</v>
      </c>
      <c r="H421" s="4">
        <v>4389367</v>
      </c>
      <c r="I421" s="11">
        <v>20</v>
      </c>
      <c r="J421" s="9">
        <f t="shared" si="13"/>
        <v>438.93669999999997</v>
      </c>
    </row>
    <row r="422" spans="1:10" ht="18" customHeight="1">
      <c r="A422" s="2" t="s">
        <v>60</v>
      </c>
      <c r="B422" s="2">
        <v>10</v>
      </c>
      <c r="C422" s="2">
        <v>1</v>
      </c>
      <c r="D422" s="2">
        <f t="shared" si="12"/>
        <v>11</v>
      </c>
      <c r="E422" s="11" t="s">
        <v>86</v>
      </c>
      <c r="F422" s="11" t="s">
        <v>25</v>
      </c>
      <c r="G422" s="11">
        <v>21</v>
      </c>
      <c r="H422" s="4">
        <v>4517084</v>
      </c>
      <c r="I422" s="11">
        <v>21</v>
      </c>
      <c r="J422" s="9">
        <f t="shared" si="13"/>
        <v>451.70839999999998</v>
      </c>
    </row>
    <row r="423" spans="1:10" ht="18" customHeight="1">
      <c r="A423" s="2" t="s">
        <v>60</v>
      </c>
      <c r="B423" s="2">
        <v>10</v>
      </c>
      <c r="C423" s="2">
        <v>1</v>
      </c>
      <c r="D423" s="2">
        <f t="shared" si="12"/>
        <v>11</v>
      </c>
      <c r="E423" s="11" t="s">
        <v>86</v>
      </c>
      <c r="F423" s="11" t="s">
        <v>25</v>
      </c>
      <c r="G423" s="11">
        <v>22</v>
      </c>
      <c r="H423" s="4">
        <v>4610899</v>
      </c>
      <c r="I423" s="11">
        <v>22</v>
      </c>
      <c r="J423" s="9">
        <f t="shared" si="13"/>
        <v>461.0899</v>
      </c>
    </row>
    <row r="424" spans="1:10" ht="18" customHeight="1">
      <c r="A424" s="2" t="s">
        <v>60</v>
      </c>
      <c r="B424" s="2">
        <v>10</v>
      </c>
      <c r="C424" s="2">
        <v>1</v>
      </c>
      <c r="D424" s="2">
        <f t="shared" si="12"/>
        <v>11</v>
      </c>
      <c r="E424" s="11" t="s">
        <v>86</v>
      </c>
      <c r="F424" s="11" t="s">
        <v>25</v>
      </c>
      <c r="G424" s="11">
        <v>23</v>
      </c>
      <c r="H424" s="4">
        <v>4723313</v>
      </c>
      <c r="I424" s="11">
        <v>23</v>
      </c>
      <c r="J424" s="9">
        <f t="shared" si="13"/>
        <v>472.3313</v>
      </c>
    </row>
    <row r="425" spans="1:10" ht="18" customHeight="1">
      <c r="A425" s="2" t="s">
        <v>60</v>
      </c>
      <c r="B425" s="2">
        <v>10</v>
      </c>
      <c r="C425" s="2">
        <v>1</v>
      </c>
      <c r="D425" s="2">
        <f t="shared" si="12"/>
        <v>11</v>
      </c>
      <c r="E425" s="11" t="s">
        <v>86</v>
      </c>
      <c r="F425" s="11" t="s">
        <v>25</v>
      </c>
      <c r="G425" s="11">
        <v>24</v>
      </c>
      <c r="H425" s="4">
        <v>4825476</v>
      </c>
      <c r="I425" s="11">
        <v>24</v>
      </c>
      <c r="J425" s="9">
        <f t="shared" si="13"/>
        <v>482.54759999999999</v>
      </c>
    </row>
    <row r="426" spans="1:10" ht="18" customHeight="1">
      <c r="A426" s="2" t="s">
        <v>60</v>
      </c>
      <c r="B426" s="2">
        <v>10</v>
      </c>
      <c r="C426" s="2">
        <v>1</v>
      </c>
      <c r="D426" s="2">
        <f t="shared" si="12"/>
        <v>11</v>
      </c>
      <c r="E426" s="11" t="s">
        <v>86</v>
      </c>
      <c r="F426" s="11" t="s">
        <v>25</v>
      </c>
      <c r="G426" s="11">
        <v>25</v>
      </c>
      <c r="H426" s="4">
        <v>4931583</v>
      </c>
      <c r="I426" s="11">
        <v>25</v>
      </c>
      <c r="J426" s="9">
        <f t="shared" si="13"/>
        <v>493.1583</v>
      </c>
    </row>
    <row r="427" spans="1:10" ht="18" customHeight="1">
      <c r="A427" s="2" t="s">
        <v>60</v>
      </c>
      <c r="B427" s="2">
        <v>10</v>
      </c>
      <c r="C427" s="2">
        <v>1</v>
      </c>
      <c r="D427" s="2">
        <f t="shared" si="12"/>
        <v>11</v>
      </c>
      <c r="E427" s="11" t="s">
        <v>86</v>
      </c>
      <c r="F427" s="11" t="s">
        <v>25</v>
      </c>
      <c r="G427" s="11">
        <v>26</v>
      </c>
      <c r="H427" s="4">
        <v>5014870</v>
      </c>
      <c r="I427" s="11">
        <v>26</v>
      </c>
      <c r="J427" s="9">
        <f t="shared" si="13"/>
        <v>501.48700000000002</v>
      </c>
    </row>
    <row r="428" spans="1:10" ht="18" customHeight="1">
      <c r="A428" s="2" t="s">
        <v>60</v>
      </c>
      <c r="B428" s="2">
        <v>10</v>
      </c>
      <c r="C428" s="2">
        <v>1</v>
      </c>
      <c r="D428" s="2">
        <f t="shared" si="12"/>
        <v>11</v>
      </c>
      <c r="E428" s="11" t="s">
        <v>86</v>
      </c>
      <c r="F428" s="11" t="s">
        <v>25</v>
      </c>
      <c r="G428" s="11">
        <v>27</v>
      </c>
      <c r="H428" s="4">
        <v>5130655</v>
      </c>
      <c r="I428" s="11">
        <v>27</v>
      </c>
      <c r="J428" s="9">
        <f t="shared" si="13"/>
        <v>513.06550000000004</v>
      </c>
    </row>
    <row r="429" spans="1:10" ht="18" customHeight="1">
      <c r="A429" s="2" t="s">
        <v>60</v>
      </c>
      <c r="B429" s="2">
        <v>10</v>
      </c>
      <c r="C429" s="2">
        <v>1</v>
      </c>
      <c r="D429" s="2">
        <f t="shared" si="12"/>
        <v>11</v>
      </c>
      <c r="E429" s="11" t="s">
        <v>86</v>
      </c>
      <c r="F429" s="11" t="s">
        <v>25</v>
      </c>
      <c r="G429" s="11">
        <v>28</v>
      </c>
      <c r="H429" s="4">
        <v>5207738</v>
      </c>
      <c r="I429" s="11">
        <v>28</v>
      </c>
      <c r="J429" s="9">
        <f t="shared" si="13"/>
        <v>520.77380000000005</v>
      </c>
    </row>
    <row r="430" spans="1:10" ht="18" customHeight="1">
      <c r="A430" s="2" t="s">
        <v>60</v>
      </c>
      <c r="B430" s="2">
        <v>10</v>
      </c>
      <c r="C430" s="2">
        <v>1</v>
      </c>
      <c r="D430" s="2">
        <f t="shared" si="12"/>
        <v>11</v>
      </c>
      <c r="E430" s="11" t="s">
        <v>86</v>
      </c>
      <c r="F430" s="11" t="s">
        <v>25</v>
      </c>
      <c r="G430" s="11">
        <v>29</v>
      </c>
      <c r="H430" s="4">
        <v>5299661</v>
      </c>
      <c r="I430" s="11">
        <v>29</v>
      </c>
      <c r="J430" s="9">
        <f t="shared" si="13"/>
        <v>529.96609999999998</v>
      </c>
    </row>
    <row r="431" spans="1:10" ht="18" customHeight="1">
      <c r="A431" s="2" t="s">
        <v>60</v>
      </c>
      <c r="B431" s="2">
        <v>10</v>
      </c>
      <c r="C431" s="2">
        <v>1</v>
      </c>
      <c r="D431" s="2">
        <f t="shared" si="12"/>
        <v>11</v>
      </c>
      <c r="E431" s="11" t="s">
        <v>86</v>
      </c>
      <c r="F431" s="11" t="s">
        <v>25</v>
      </c>
      <c r="G431" s="11">
        <v>30</v>
      </c>
      <c r="H431" s="4">
        <v>5391506</v>
      </c>
      <c r="I431" s="11">
        <v>30</v>
      </c>
      <c r="J431" s="9">
        <f t="shared" si="13"/>
        <v>539.15060000000005</v>
      </c>
    </row>
    <row r="432" spans="1:10" ht="18" customHeight="1">
      <c r="A432" s="2" t="s">
        <v>60</v>
      </c>
      <c r="B432" s="2">
        <v>10</v>
      </c>
      <c r="C432" s="2">
        <v>1</v>
      </c>
      <c r="D432" s="2">
        <f t="shared" si="12"/>
        <v>11</v>
      </c>
      <c r="E432" s="11" t="s">
        <v>86</v>
      </c>
      <c r="F432" s="11" t="s">
        <v>25</v>
      </c>
      <c r="G432" s="11">
        <v>31</v>
      </c>
      <c r="H432" s="4">
        <v>5453092</v>
      </c>
      <c r="I432" s="11">
        <v>31</v>
      </c>
      <c r="J432" s="9">
        <f t="shared" si="13"/>
        <v>545.30920000000003</v>
      </c>
    </row>
    <row r="433" spans="1:10" ht="18" customHeight="1">
      <c r="A433" s="2" t="s">
        <v>60</v>
      </c>
      <c r="B433" s="2">
        <v>10</v>
      </c>
      <c r="C433" s="2">
        <v>1</v>
      </c>
      <c r="D433" s="2">
        <f t="shared" si="12"/>
        <v>11</v>
      </c>
      <c r="E433" s="11" t="s">
        <v>86</v>
      </c>
      <c r="F433" s="11" t="s">
        <v>25</v>
      </c>
      <c r="G433" s="11">
        <v>32</v>
      </c>
      <c r="H433" s="4">
        <v>5553570</v>
      </c>
      <c r="I433" s="11">
        <v>32</v>
      </c>
      <c r="J433" s="9">
        <f t="shared" si="13"/>
        <v>555.35699999999997</v>
      </c>
    </row>
    <row r="434" spans="1:10" ht="18" customHeight="1">
      <c r="A434" s="2" t="s">
        <v>60</v>
      </c>
      <c r="B434" s="2">
        <v>10</v>
      </c>
      <c r="C434" s="2">
        <v>1</v>
      </c>
      <c r="D434" s="2">
        <f t="shared" si="12"/>
        <v>11</v>
      </c>
      <c r="E434" s="11" t="s">
        <v>86</v>
      </c>
      <c r="F434" s="11" t="s">
        <v>25</v>
      </c>
      <c r="G434" s="11">
        <v>33</v>
      </c>
      <c r="H434" s="4">
        <v>5609203</v>
      </c>
      <c r="I434" s="11">
        <v>33</v>
      </c>
      <c r="J434" s="9">
        <f t="shared" si="13"/>
        <v>560.9203</v>
      </c>
    </row>
    <row r="435" spans="1:10" ht="18" customHeight="1">
      <c r="A435" s="2" t="s">
        <v>60</v>
      </c>
      <c r="B435" s="2">
        <v>10</v>
      </c>
      <c r="C435" s="2">
        <v>1</v>
      </c>
      <c r="D435" s="2">
        <f t="shared" si="12"/>
        <v>11</v>
      </c>
      <c r="E435" s="11" t="s">
        <v>86</v>
      </c>
      <c r="F435" s="11" t="s">
        <v>25</v>
      </c>
      <c r="G435" s="11">
        <v>34</v>
      </c>
      <c r="H435" s="4">
        <v>5700273</v>
      </c>
      <c r="I435" s="11">
        <v>34</v>
      </c>
      <c r="J435" s="9">
        <f t="shared" si="13"/>
        <v>570.02729999999997</v>
      </c>
    </row>
    <row r="436" spans="1:10" ht="18" customHeight="1">
      <c r="A436" s="2" t="s">
        <v>60</v>
      </c>
      <c r="B436" s="2">
        <v>10</v>
      </c>
      <c r="C436" s="2">
        <v>1</v>
      </c>
      <c r="D436" s="2">
        <f t="shared" si="12"/>
        <v>11</v>
      </c>
      <c r="E436" s="11" t="s">
        <v>86</v>
      </c>
      <c r="F436" s="11" t="s">
        <v>25</v>
      </c>
      <c r="G436" s="11">
        <v>35</v>
      </c>
      <c r="H436" s="4">
        <v>5774664</v>
      </c>
      <c r="I436" s="11">
        <v>35</v>
      </c>
      <c r="J436" s="9">
        <f t="shared" si="13"/>
        <v>577.46640000000002</v>
      </c>
    </row>
    <row r="437" spans="1:10" ht="18" customHeight="1">
      <c r="A437" s="2" t="s">
        <v>60</v>
      </c>
      <c r="B437" s="2">
        <v>10</v>
      </c>
      <c r="C437" s="2">
        <v>1</v>
      </c>
      <c r="D437" s="2">
        <f t="shared" si="12"/>
        <v>11</v>
      </c>
      <c r="E437" s="11" t="s">
        <v>86</v>
      </c>
      <c r="F437" s="11" t="s">
        <v>25</v>
      </c>
      <c r="G437" s="11">
        <v>36</v>
      </c>
      <c r="H437" s="4">
        <v>5824336</v>
      </c>
      <c r="I437" s="11">
        <v>36</v>
      </c>
      <c r="J437" s="9">
        <f t="shared" si="13"/>
        <v>582.43359999999996</v>
      </c>
    </row>
    <row r="438" spans="1:10" ht="18" customHeight="1">
      <c r="A438" s="2" t="s">
        <v>60</v>
      </c>
      <c r="B438" s="2">
        <v>10</v>
      </c>
      <c r="C438" s="2">
        <v>1</v>
      </c>
      <c r="D438" s="2">
        <f t="shared" si="12"/>
        <v>11</v>
      </c>
      <c r="E438" s="11" t="s">
        <v>86</v>
      </c>
      <c r="F438" s="11" t="s">
        <v>25</v>
      </c>
      <c r="G438" s="11">
        <v>37</v>
      </c>
      <c r="H438" s="4">
        <v>5909377</v>
      </c>
      <c r="I438" s="11">
        <v>37</v>
      </c>
      <c r="J438" s="9">
        <f t="shared" si="13"/>
        <v>590.93769999999995</v>
      </c>
    </row>
    <row r="439" spans="1:10" ht="18" customHeight="1">
      <c r="A439" s="2" t="s">
        <v>60</v>
      </c>
      <c r="B439" s="2">
        <v>10</v>
      </c>
      <c r="C439" s="2">
        <v>1</v>
      </c>
      <c r="D439" s="2">
        <f t="shared" si="12"/>
        <v>11</v>
      </c>
      <c r="E439" s="11" t="s">
        <v>86</v>
      </c>
      <c r="F439" s="11" t="s">
        <v>25</v>
      </c>
      <c r="G439" s="11">
        <v>38</v>
      </c>
      <c r="H439" s="4">
        <v>5953564</v>
      </c>
      <c r="I439" s="11">
        <v>38</v>
      </c>
      <c r="J439" s="9">
        <f t="shared" si="13"/>
        <v>595.35640000000001</v>
      </c>
    </row>
    <row r="440" spans="1:10" ht="18" customHeight="1">
      <c r="A440" s="2" t="s">
        <v>60</v>
      </c>
      <c r="B440" s="2">
        <v>10</v>
      </c>
      <c r="C440" s="2">
        <v>1</v>
      </c>
      <c r="D440" s="2">
        <f t="shared" si="12"/>
        <v>11</v>
      </c>
      <c r="E440" s="11" t="s">
        <v>86</v>
      </c>
      <c r="F440" s="11" t="s">
        <v>25</v>
      </c>
      <c r="G440" s="11">
        <v>39</v>
      </c>
      <c r="H440" s="4">
        <v>6036058</v>
      </c>
      <c r="I440" s="11">
        <v>39</v>
      </c>
      <c r="J440" s="9">
        <f t="shared" si="13"/>
        <v>603.60580000000004</v>
      </c>
    </row>
    <row r="441" spans="1:10" ht="18" customHeight="1">
      <c r="A441" s="2" t="s">
        <v>60</v>
      </c>
      <c r="B441" s="2">
        <v>10</v>
      </c>
      <c r="C441" s="2">
        <v>1</v>
      </c>
      <c r="D441" s="2">
        <f t="shared" si="12"/>
        <v>11</v>
      </c>
      <c r="E441" s="11" t="s">
        <v>86</v>
      </c>
      <c r="F441" s="11" t="s">
        <v>25</v>
      </c>
      <c r="G441" s="11">
        <v>40</v>
      </c>
      <c r="H441" s="4">
        <v>6117956</v>
      </c>
      <c r="I441" s="11">
        <v>40</v>
      </c>
      <c r="J441" s="9">
        <f t="shared" si="13"/>
        <v>611.79560000000004</v>
      </c>
    </row>
    <row r="442" spans="1:10" ht="18" customHeight="1">
      <c r="A442" s="2" t="s">
        <v>76</v>
      </c>
      <c r="B442" s="2">
        <v>10</v>
      </c>
      <c r="C442" s="2">
        <v>1</v>
      </c>
      <c r="D442" s="2">
        <f t="shared" si="12"/>
        <v>11</v>
      </c>
      <c r="E442" s="11" t="s">
        <v>86</v>
      </c>
      <c r="F442" s="11" t="s">
        <v>25</v>
      </c>
      <c r="G442" s="11">
        <v>1</v>
      </c>
      <c r="H442" s="5">
        <v>742629</v>
      </c>
      <c r="I442" s="11">
        <v>1</v>
      </c>
      <c r="J442" s="9">
        <f t="shared" si="13"/>
        <v>74.262900000000002</v>
      </c>
    </row>
    <row r="443" spans="1:10" ht="18" customHeight="1">
      <c r="A443" s="2" t="s">
        <v>76</v>
      </c>
      <c r="B443" s="2">
        <v>10</v>
      </c>
      <c r="C443" s="2">
        <v>1</v>
      </c>
      <c r="D443" s="2">
        <f t="shared" si="12"/>
        <v>11</v>
      </c>
      <c r="E443" s="11" t="s">
        <v>86</v>
      </c>
      <c r="F443" s="11" t="s">
        <v>25</v>
      </c>
      <c r="G443" s="11">
        <v>2</v>
      </c>
      <c r="H443" s="5">
        <v>1027003</v>
      </c>
      <c r="I443" s="11">
        <v>2</v>
      </c>
      <c r="J443" s="9">
        <f t="shared" si="13"/>
        <v>102.7003</v>
      </c>
    </row>
    <row r="444" spans="1:10" ht="18" customHeight="1">
      <c r="A444" s="2" t="s">
        <v>76</v>
      </c>
      <c r="B444" s="2">
        <v>10</v>
      </c>
      <c r="C444" s="2">
        <v>1</v>
      </c>
      <c r="D444" s="2">
        <f t="shared" si="12"/>
        <v>11</v>
      </c>
      <c r="E444" s="11" t="s">
        <v>86</v>
      </c>
      <c r="F444" s="11" t="s">
        <v>25</v>
      </c>
      <c r="G444" s="11">
        <v>3</v>
      </c>
      <c r="H444" s="5">
        <v>1334181</v>
      </c>
      <c r="I444" s="11">
        <v>3</v>
      </c>
      <c r="J444" s="9">
        <f t="shared" si="13"/>
        <v>133.41810000000001</v>
      </c>
    </row>
    <row r="445" spans="1:10" ht="18" customHeight="1">
      <c r="A445" s="2" t="s">
        <v>76</v>
      </c>
      <c r="B445" s="2">
        <v>10</v>
      </c>
      <c r="C445" s="2">
        <v>1</v>
      </c>
      <c r="D445" s="2">
        <f t="shared" si="12"/>
        <v>11</v>
      </c>
      <c r="E445" s="11" t="s">
        <v>86</v>
      </c>
      <c r="F445" s="11" t="s">
        <v>25</v>
      </c>
      <c r="G445" s="11">
        <v>4</v>
      </c>
      <c r="H445" s="5">
        <v>1603720</v>
      </c>
      <c r="I445" s="11">
        <v>4</v>
      </c>
      <c r="J445" s="9">
        <f t="shared" si="13"/>
        <v>160.37200000000001</v>
      </c>
    </row>
    <row r="446" spans="1:10" ht="18" customHeight="1">
      <c r="A446" s="2" t="s">
        <v>76</v>
      </c>
      <c r="B446" s="2">
        <v>10</v>
      </c>
      <c r="C446" s="2">
        <v>1</v>
      </c>
      <c r="D446" s="2">
        <f t="shared" si="12"/>
        <v>11</v>
      </c>
      <c r="E446" s="11" t="s">
        <v>86</v>
      </c>
      <c r="F446" s="11" t="s">
        <v>25</v>
      </c>
      <c r="G446" s="11">
        <v>5</v>
      </c>
      <c r="H446" s="5">
        <v>1853922</v>
      </c>
      <c r="I446" s="11">
        <v>5</v>
      </c>
      <c r="J446" s="9">
        <f t="shared" si="13"/>
        <v>185.3922</v>
      </c>
    </row>
    <row r="447" spans="1:10" ht="18" customHeight="1">
      <c r="A447" s="2" t="s">
        <v>76</v>
      </c>
      <c r="B447" s="2">
        <v>10</v>
      </c>
      <c r="C447" s="2">
        <v>1</v>
      </c>
      <c r="D447" s="2">
        <f t="shared" si="12"/>
        <v>11</v>
      </c>
      <c r="E447" s="11" t="s">
        <v>86</v>
      </c>
      <c r="F447" s="11" t="s">
        <v>25</v>
      </c>
      <c r="G447" s="11">
        <v>6</v>
      </c>
      <c r="H447" s="5">
        <v>2098240</v>
      </c>
      <c r="I447" s="11">
        <v>6</v>
      </c>
      <c r="J447" s="9">
        <f t="shared" si="13"/>
        <v>209.82400000000001</v>
      </c>
    </row>
    <row r="448" spans="1:10" ht="18" customHeight="1">
      <c r="A448" s="2" t="s">
        <v>76</v>
      </c>
      <c r="B448" s="2">
        <v>10</v>
      </c>
      <c r="C448" s="2">
        <v>1</v>
      </c>
      <c r="D448" s="2">
        <f t="shared" si="12"/>
        <v>11</v>
      </c>
      <c r="E448" s="11" t="s">
        <v>86</v>
      </c>
      <c r="F448" s="11" t="s">
        <v>25</v>
      </c>
      <c r="G448" s="11">
        <v>7</v>
      </c>
      <c r="H448" s="5">
        <v>2315986</v>
      </c>
      <c r="I448" s="11">
        <v>7</v>
      </c>
      <c r="J448" s="9">
        <f t="shared" si="13"/>
        <v>231.5986</v>
      </c>
    </row>
    <row r="449" spans="1:10" ht="18" customHeight="1">
      <c r="A449" s="2" t="s">
        <v>76</v>
      </c>
      <c r="B449" s="2">
        <v>10</v>
      </c>
      <c r="C449" s="2">
        <v>1</v>
      </c>
      <c r="D449" s="2">
        <f t="shared" si="12"/>
        <v>11</v>
      </c>
      <c r="E449" s="11" t="s">
        <v>86</v>
      </c>
      <c r="F449" s="11" t="s">
        <v>25</v>
      </c>
      <c r="G449" s="11">
        <v>8</v>
      </c>
      <c r="H449" s="5">
        <v>2520703</v>
      </c>
      <c r="I449" s="11">
        <v>8</v>
      </c>
      <c r="J449" s="9">
        <f t="shared" si="13"/>
        <v>252.0703</v>
      </c>
    </row>
    <row r="450" spans="1:10" ht="18" customHeight="1">
      <c r="A450" s="2" t="s">
        <v>76</v>
      </c>
      <c r="B450" s="2">
        <v>10</v>
      </c>
      <c r="C450" s="2">
        <v>1</v>
      </c>
      <c r="D450" s="2">
        <f t="shared" ref="D450:D513" si="14">B450+C450</f>
        <v>11</v>
      </c>
      <c r="E450" s="11" t="s">
        <v>86</v>
      </c>
      <c r="F450" s="11" t="s">
        <v>25</v>
      </c>
      <c r="G450" s="11">
        <v>9</v>
      </c>
      <c r="H450" s="5">
        <v>2722797</v>
      </c>
      <c r="I450" s="11">
        <v>9</v>
      </c>
      <c r="J450" s="9">
        <f t="shared" si="13"/>
        <v>272.27969999999999</v>
      </c>
    </row>
    <row r="451" spans="1:10" ht="18" customHeight="1">
      <c r="A451" s="2" t="s">
        <v>76</v>
      </c>
      <c r="B451" s="2">
        <v>10</v>
      </c>
      <c r="C451" s="2">
        <v>1</v>
      </c>
      <c r="D451" s="2">
        <f t="shared" si="14"/>
        <v>11</v>
      </c>
      <c r="E451" s="11" t="s">
        <v>86</v>
      </c>
      <c r="F451" s="11" t="s">
        <v>25</v>
      </c>
      <c r="G451" s="11">
        <v>10</v>
      </c>
      <c r="H451" s="5">
        <v>2898194</v>
      </c>
      <c r="I451" s="11">
        <v>10</v>
      </c>
      <c r="J451" s="9">
        <f t="shared" ref="J451:J514" si="15">H451/10000</f>
        <v>289.81939999999997</v>
      </c>
    </row>
    <row r="452" spans="1:10" ht="18" customHeight="1">
      <c r="A452" s="2" t="s">
        <v>76</v>
      </c>
      <c r="B452" s="2">
        <v>10</v>
      </c>
      <c r="C452" s="2">
        <v>1</v>
      </c>
      <c r="D452" s="2">
        <f t="shared" si="14"/>
        <v>11</v>
      </c>
      <c r="E452" s="11" t="s">
        <v>86</v>
      </c>
      <c r="F452" s="11" t="s">
        <v>25</v>
      </c>
      <c r="G452" s="11">
        <v>11</v>
      </c>
      <c r="H452" s="5">
        <v>3082721</v>
      </c>
      <c r="I452" s="11">
        <v>11</v>
      </c>
      <c r="J452" s="9">
        <f t="shared" si="15"/>
        <v>308.27210000000002</v>
      </c>
    </row>
    <row r="453" spans="1:10" ht="18" customHeight="1">
      <c r="A453" s="2" t="s">
        <v>76</v>
      </c>
      <c r="B453" s="2">
        <v>10</v>
      </c>
      <c r="C453" s="2">
        <v>1</v>
      </c>
      <c r="D453" s="2">
        <f t="shared" si="14"/>
        <v>11</v>
      </c>
      <c r="E453" s="11" t="s">
        <v>86</v>
      </c>
      <c r="F453" s="11" t="s">
        <v>25</v>
      </c>
      <c r="G453" s="11">
        <v>12</v>
      </c>
      <c r="H453" s="5">
        <v>3261978</v>
      </c>
      <c r="I453" s="11">
        <v>12</v>
      </c>
      <c r="J453" s="9">
        <f t="shared" si="15"/>
        <v>326.19779999999997</v>
      </c>
    </row>
    <row r="454" spans="1:10" ht="18" customHeight="1">
      <c r="A454" s="2" t="s">
        <v>76</v>
      </c>
      <c r="B454" s="2">
        <v>10</v>
      </c>
      <c r="C454" s="2">
        <v>1</v>
      </c>
      <c r="D454" s="2">
        <f t="shared" si="14"/>
        <v>11</v>
      </c>
      <c r="E454" s="11" t="s">
        <v>86</v>
      </c>
      <c r="F454" s="11" t="s">
        <v>25</v>
      </c>
      <c r="G454" s="11">
        <v>13</v>
      </c>
      <c r="H454" s="5">
        <v>3416975</v>
      </c>
      <c r="I454" s="11">
        <v>13</v>
      </c>
      <c r="J454" s="9">
        <f t="shared" si="15"/>
        <v>341.69749999999999</v>
      </c>
    </row>
    <row r="455" spans="1:10" ht="18" customHeight="1">
      <c r="A455" s="2" t="s">
        <v>76</v>
      </c>
      <c r="B455" s="2">
        <v>10</v>
      </c>
      <c r="C455" s="2">
        <v>1</v>
      </c>
      <c r="D455" s="2">
        <f t="shared" si="14"/>
        <v>11</v>
      </c>
      <c r="E455" s="11" t="s">
        <v>86</v>
      </c>
      <c r="F455" s="11" t="s">
        <v>25</v>
      </c>
      <c r="G455" s="11">
        <v>14</v>
      </c>
      <c r="H455" s="5">
        <v>3589840</v>
      </c>
      <c r="I455" s="11">
        <v>14</v>
      </c>
      <c r="J455" s="9">
        <f t="shared" si="15"/>
        <v>358.98399999999998</v>
      </c>
    </row>
    <row r="456" spans="1:10" ht="18" customHeight="1">
      <c r="A456" s="2" t="s">
        <v>76</v>
      </c>
      <c r="B456" s="2">
        <v>10</v>
      </c>
      <c r="C456" s="2">
        <v>1</v>
      </c>
      <c r="D456" s="2">
        <f t="shared" si="14"/>
        <v>11</v>
      </c>
      <c r="E456" s="11" t="s">
        <v>86</v>
      </c>
      <c r="F456" s="11" t="s">
        <v>25</v>
      </c>
      <c r="G456" s="11">
        <v>15</v>
      </c>
      <c r="H456" s="5">
        <v>3736824</v>
      </c>
      <c r="I456" s="11">
        <v>15</v>
      </c>
      <c r="J456" s="9">
        <f t="shared" si="15"/>
        <v>373.68239999999997</v>
      </c>
    </row>
    <row r="457" spans="1:10" ht="18" customHeight="1">
      <c r="A457" s="2" t="s">
        <v>76</v>
      </c>
      <c r="B457" s="2">
        <v>10</v>
      </c>
      <c r="C457" s="2">
        <v>1</v>
      </c>
      <c r="D457" s="2">
        <f t="shared" si="14"/>
        <v>11</v>
      </c>
      <c r="E457" s="11" t="s">
        <v>86</v>
      </c>
      <c r="F457" s="11" t="s">
        <v>25</v>
      </c>
      <c r="G457" s="11">
        <v>16</v>
      </c>
      <c r="H457" s="5">
        <v>3887017</v>
      </c>
      <c r="I457" s="11">
        <v>16</v>
      </c>
      <c r="J457" s="9">
        <f t="shared" si="15"/>
        <v>388.70170000000002</v>
      </c>
    </row>
    <row r="458" spans="1:10" ht="18" customHeight="1">
      <c r="A458" s="2" t="s">
        <v>76</v>
      </c>
      <c r="B458" s="2">
        <v>10</v>
      </c>
      <c r="C458" s="2">
        <v>1</v>
      </c>
      <c r="D458" s="2">
        <f t="shared" si="14"/>
        <v>11</v>
      </c>
      <c r="E458" s="11" t="s">
        <v>86</v>
      </c>
      <c r="F458" s="11" t="s">
        <v>25</v>
      </c>
      <c r="G458" s="11">
        <v>17</v>
      </c>
      <c r="H458" s="5">
        <v>4036399</v>
      </c>
      <c r="I458" s="11">
        <v>17</v>
      </c>
      <c r="J458" s="9">
        <f t="shared" si="15"/>
        <v>403.63990000000001</v>
      </c>
    </row>
    <row r="459" spans="1:10" ht="18" customHeight="1">
      <c r="A459" s="2" t="s">
        <v>76</v>
      </c>
      <c r="B459" s="2">
        <v>10</v>
      </c>
      <c r="C459" s="2">
        <v>1</v>
      </c>
      <c r="D459" s="2">
        <f t="shared" si="14"/>
        <v>11</v>
      </c>
      <c r="E459" s="11" t="s">
        <v>86</v>
      </c>
      <c r="F459" s="11" t="s">
        <v>25</v>
      </c>
      <c r="G459" s="11">
        <v>18</v>
      </c>
      <c r="H459" s="5">
        <v>4171680</v>
      </c>
      <c r="I459" s="11">
        <v>18</v>
      </c>
      <c r="J459" s="9">
        <f t="shared" si="15"/>
        <v>417.16800000000001</v>
      </c>
    </row>
    <row r="460" spans="1:10" ht="18" customHeight="1">
      <c r="A460" s="2" t="s">
        <v>76</v>
      </c>
      <c r="B460" s="2">
        <v>10</v>
      </c>
      <c r="C460" s="2">
        <v>1</v>
      </c>
      <c r="D460" s="2">
        <f t="shared" si="14"/>
        <v>11</v>
      </c>
      <c r="E460" s="11" t="s">
        <v>86</v>
      </c>
      <c r="F460" s="11" t="s">
        <v>25</v>
      </c>
      <c r="G460" s="11">
        <v>19</v>
      </c>
      <c r="H460" s="5">
        <v>4282267</v>
      </c>
      <c r="I460" s="11">
        <v>19</v>
      </c>
      <c r="J460" s="9">
        <f t="shared" si="15"/>
        <v>428.22669999999999</v>
      </c>
    </row>
    <row r="461" spans="1:10" ht="18" customHeight="1">
      <c r="A461" s="2" t="s">
        <v>76</v>
      </c>
      <c r="B461" s="2">
        <v>10</v>
      </c>
      <c r="C461" s="2">
        <v>1</v>
      </c>
      <c r="D461" s="2">
        <f t="shared" si="14"/>
        <v>11</v>
      </c>
      <c r="E461" s="11" t="s">
        <v>86</v>
      </c>
      <c r="F461" s="11" t="s">
        <v>25</v>
      </c>
      <c r="G461" s="11">
        <v>20</v>
      </c>
      <c r="H461" s="5">
        <v>4416577</v>
      </c>
      <c r="I461" s="11">
        <v>20</v>
      </c>
      <c r="J461" s="9">
        <f t="shared" si="15"/>
        <v>441.65769999999998</v>
      </c>
    </row>
    <row r="462" spans="1:10" ht="18" customHeight="1">
      <c r="A462" s="2" t="s">
        <v>76</v>
      </c>
      <c r="B462" s="2">
        <v>10</v>
      </c>
      <c r="C462" s="2">
        <v>1</v>
      </c>
      <c r="D462" s="2">
        <f t="shared" si="14"/>
        <v>11</v>
      </c>
      <c r="E462" s="11" t="s">
        <v>86</v>
      </c>
      <c r="F462" s="11" t="s">
        <v>25</v>
      </c>
      <c r="G462" s="11">
        <v>21</v>
      </c>
      <c r="H462" s="5">
        <v>4546809</v>
      </c>
      <c r="I462" s="11">
        <v>21</v>
      </c>
      <c r="J462" s="9">
        <f t="shared" si="15"/>
        <v>454.68090000000001</v>
      </c>
    </row>
    <row r="463" spans="1:10" ht="18" customHeight="1">
      <c r="A463" s="2" t="s">
        <v>76</v>
      </c>
      <c r="B463" s="2">
        <v>10</v>
      </c>
      <c r="C463" s="2">
        <v>1</v>
      </c>
      <c r="D463" s="2">
        <f t="shared" si="14"/>
        <v>11</v>
      </c>
      <c r="E463" s="11" t="s">
        <v>86</v>
      </c>
      <c r="F463" s="11" t="s">
        <v>25</v>
      </c>
      <c r="G463" s="11">
        <v>22</v>
      </c>
      <c r="H463" s="5">
        <v>4655254</v>
      </c>
      <c r="I463" s="11">
        <v>22</v>
      </c>
      <c r="J463" s="9">
        <f t="shared" si="15"/>
        <v>465.52539999999999</v>
      </c>
    </row>
    <row r="464" spans="1:10" ht="18" customHeight="1">
      <c r="A464" s="2" t="s">
        <v>76</v>
      </c>
      <c r="B464" s="2">
        <v>10</v>
      </c>
      <c r="C464" s="2">
        <v>1</v>
      </c>
      <c r="D464" s="2">
        <f t="shared" si="14"/>
        <v>11</v>
      </c>
      <c r="E464" s="11" t="s">
        <v>86</v>
      </c>
      <c r="F464" s="11" t="s">
        <v>25</v>
      </c>
      <c r="G464" s="11">
        <v>23</v>
      </c>
      <c r="H464" s="5">
        <v>4767315</v>
      </c>
      <c r="I464" s="11">
        <v>23</v>
      </c>
      <c r="J464" s="9">
        <f t="shared" si="15"/>
        <v>476.73149999999998</v>
      </c>
    </row>
    <row r="465" spans="1:10" ht="18" customHeight="1">
      <c r="A465" s="2" t="s">
        <v>76</v>
      </c>
      <c r="B465" s="2">
        <v>10</v>
      </c>
      <c r="C465" s="2">
        <v>1</v>
      </c>
      <c r="D465" s="2">
        <f t="shared" si="14"/>
        <v>11</v>
      </c>
      <c r="E465" s="11" t="s">
        <v>86</v>
      </c>
      <c r="F465" s="11" t="s">
        <v>25</v>
      </c>
      <c r="G465" s="11">
        <v>24</v>
      </c>
      <c r="H465" s="5">
        <v>4876557</v>
      </c>
      <c r="I465" s="11">
        <v>24</v>
      </c>
      <c r="J465" s="9">
        <f t="shared" si="15"/>
        <v>487.65570000000002</v>
      </c>
    </row>
    <row r="466" spans="1:10" ht="18" customHeight="1">
      <c r="A466" s="2" t="s">
        <v>76</v>
      </c>
      <c r="B466" s="2">
        <v>10</v>
      </c>
      <c r="C466" s="2">
        <v>1</v>
      </c>
      <c r="D466" s="2">
        <f t="shared" si="14"/>
        <v>11</v>
      </c>
      <c r="E466" s="11" t="s">
        <v>86</v>
      </c>
      <c r="F466" s="11" t="s">
        <v>25</v>
      </c>
      <c r="G466" s="11">
        <v>25</v>
      </c>
      <c r="H466" s="5">
        <v>4985092</v>
      </c>
      <c r="I466" s="11">
        <v>25</v>
      </c>
      <c r="J466" s="9">
        <f t="shared" si="15"/>
        <v>498.50920000000002</v>
      </c>
    </row>
    <row r="467" spans="1:10" ht="18" customHeight="1">
      <c r="A467" s="2" t="s">
        <v>76</v>
      </c>
      <c r="B467" s="2">
        <v>10</v>
      </c>
      <c r="C467" s="2">
        <v>1</v>
      </c>
      <c r="D467" s="2">
        <f t="shared" si="14"/>
        <v>11</v>
      </c>
      <c r="E467" s="11" t="s">
        <v>86</v>
      </c>
      <c r="F467" s="11" t="s">
        <v>25</v>
      </c>
      <c r="G467" s="11">
        <v>26</v>
      </c>
      <c r="H467" s="5">
        <v>5093342</v>
      </c>
      <c r="I467" s="11">
        <v>26</v>
      </c>
      <c r="J467" s="9">
        <f t="shared" si="15"/>
        <v>509.33420000000001</v>
      </c>
    </row>
    <row r="468" spans="1:10" ht="18" customHeight="1">
      <c r="A468" s="2" t="s">
        <v>76</v>
      </c>
      <c r="B468" s="2">
        <v>10</v>
      </c>
      <c r="C468" s="2">
        <v>1</v>
      </c>
      <c r="D468" s="2">
        <f t="shared" si="14"/>
        <v>11</v>
      </c>
      <c r="E468" s="11" t="s">
        <v>86</v>
      </c>
      <c r="F468" s="11" t="s">
        <v>25</v>
      </c>
      <c r="G468" s="11">
        <v>27</v>
      </c>
      <c r="H468" s="5">
        <v>5183274</v>
      </c>
      <c r="I468" s="11">
        <v>27</v>
      </c>
      <c r="J468" s="9">
        <f t="shared" si="15"/>
        <v>518.32740000000001</v>
      </c>
    </row>
    <row r="469" spans="1:10" ht="18" customHeight="1">
      <c r="A469" s="2" t="s">
        <v>76</v>
      </c>
      <c r="B469" s="2">
        <v>10</v>
      </c>
      <c r="C469" s="2">
        <v>1</v>
      </c>
      <c r="D469" s="2">
        <f t="shared" si="14"/>
        <v>11</v>
      </c>
      <c r="E469" s="11" t="s">
        <v>86</v>
      </c>
      <c r="F469" s="11" t="s">
        <v>25</v>
      </c>
      <c r="G469" s="11">
        <v>28</v>
      </c>
      <c r="H469" s="5">
        <v>5285374</v>
      </c>
      <c r="I469" s="11">
        <v>28</v>
      </c>
      <c r="J469" s="9">
        <f t="shared" si="15"/>
        <v>528.53740000000005</v>
      </c>
    </row>
    <row r="470" spans="1:10" ht="18" customHeight="1">
      <c r="A470" s="2" t="s">
        <v>76</v>
      </c>
      <c r="B470" s="2">
        <v>10</v>
      </c>
      <c r="C470" s="2">
        <v>1</v>
      </c>
      <c r="D470" s="2">
        <f t="shared" si="14"/>
        <v>11</v>
      </c>
      <c r="E470" s="11" t="s">
        <v>86</v>
      </c>
      <c r="F470" s="11" t="s">
        <v>25</v>
      </c>
      <c r="G470" s="11">
        <v>29</v>
      </c>
      <c r="H470" s="5">
        <v>5386582</v>
      </c>
      <c r="I470" s="11">
        <v>29</v>
      </c>
      <c r="J470" s="9">
        <f t="shared" si="15"/>
        <v>538.65819999999997</v>
      </c>
    </row>
    <row r="471" spans="1:10" ht="18" customHeight="1">
      <c r="A471" s="2" t="s">
        <v>76</v>
      </c>
      <c r="B471" s="2">
        <v>10</v>
      </c>
      <c r="C471" s="2">
        <v>1</v>
      </c>
      <c r="D471" s="2">
        <f t="shared" si="14"/>
        <v>11</v>
      </c>
      <c r="E471" s="11" t="s">
        <v>86</v>
      </c>
      <c r="F471" s="11" t="s">
        <v>25</v>
      </c>
      <c r="G471" s="11">
        <v>30</v>
      </c>
      <c r="H471" s="5">
        <v>5476450</v>
      </c>
      <c r="I471" s="11">
        <v>30</v>
      </c>
      <c r="J471" s="9">
        <f t="shared" si="15"/>
        <v>547.64499999999998</v>
      </c>
    </row>
    <row r="472" spans="1:10" ht="18" customHeight="1">
      <c r="A472" s="2" t="s">
        <v>76</v>
      </c>
      <c r="B472" s="2">
        <v>10</v>
      </c>
      <c r="C472" s="2">
        <v>1</v>
      </c>
      <c r="D472" s="2">
        <f t="shared" si="14"/>
        <v>11</v>
      </c>
      <c r="E472" s="11" t="s">
        <v>86</v>
      </c>
      <c r="F472" s="11" t="s">
        <v>25</v>
      </c>
      <c r="G472" s="11">
        <v>31</v>
      </c>
      <c r="H472" s="5">
        <v>5561041</v>
      </c>
      <c r="I472" s="11">
        <v>31</v>
      </c>
      <c r="J472" s="9">
        <f t="shared" si="15"/>
        <v>556.10410000000002</v>
      </c>
    </row>
    <row r="473" spans="1:10" ht="18" customHeight="1">
      <c r="A473" s="2" t="s">
        <v>76</v>
      </c>
      <c r="B473" s="2">
        <v>10</v>
      </c>
      <c r="C473" s="2">
        <v>1</v>
      </c>
      <c r="D473" s="2">
        <f t="shared" si="14"/>
        <v>11</v>
      </c>
      <c r="E473" s="11" t="s">
        <v>86</v>
      </c>
      <c r="F473" s="11" t="s">
        <v>25</v>
      </c>
      <c r="G473" s="11">
        <v>32</v>
      </c>
      <c r="H473" s="5">
        <v>5669052</v>
      </c>
      <c r="I473" s="11">
        <v>32</v>
      </c>
      <c r="J473" s="9">
        <f t="shared" si="15"/>
        <v>566.90520000000004</v>
      </c>
    </row>
    <row r="474" spans="1:10" ht="18" customHeight="1">
      <c r="A474" s="2" t="s">
        <v>76</v>
      </c>
      <c r="B474" s="2">
        <v>10</v>
      </c>
      <c r="C474" s="2">
        <v>1</v>
      </c>
      <c r="D474" s="2">
        <f t="shared" si="14"/>
        <v>11</v>
      </c>
      <c r="E474" s="11" t="s">
        <v>86</v>
      </c>
      <c r="F474" s="11" t="s">
        <v>25</v>
      </c>
      <c r="G474" s="11">
        <v>33</v>
      </c>
      <c r="H474" s="5">
        <v>5758996</v>
      </c>
      <c r="I474" s="11">
        <v>33</v>
      </c>
      <c r="J474" s="9">
        <f t="shared" si="15"/>
        <v>575.89959999999996</v>
      </c>
    </row>
    <row r="475" spans="1:10" ht="18" customHeight="1">
      <c r="A475" s="2" t="s">
        <v>76</v>
      </c>
      <c r="B475" s="2">
        <v>10</v>
      </c>
      <c r="C475" s="2">
        <v>1</v>
      </c>
      <c r="D475" s="2">
        <f t="shared" si="14"/>
        <v>11</v>
      </c>
      <c r="E475" s="11" t="s">
        <v>86</v>
      </c>
      <c r="F475" s="11" t="s">
        <v>25</v>
      </c>
      <c r="G475" s="11">
        <v>34</v>
      </c>
      <c r="H475" s="5">
        <v>5804362</v>
      </c>
      <c r="I475" s="11">
        <v>34</v>
      </c>
      <c r="J475" s="9">
        <f t="shared" si="15"/>
        <v>580.43619999999999</v>
      </c>
    </row>
    <row r="476" spans="1:10" ht="18" customHeight="1">
      <c r="A476" s="2" t="s">
        <v>76</v>
      </c>
      <c r="B476" s="2">
        <v>10</v>
      </c>
      <c r="C476" s="2">
        <v>1</v>
      </c>
      <c r="D476" s="2">
        <f t="shared" si="14"/>
        <v>11</v>
      </c>
      <c r="E476" s="11" t="s">
        <v>86</v>
      </c>
      <c r="F476" s="11" t="s">
        <v>25</v>
      </c>
      <c r="G476" s="11">
        <v>35</v>
      </c>
      <c r="H476" s="5">
        <v>5895347</v>
      </c>
      <c r="I476" s="11">
        <v>35</v>
      </c>
      <c r="J476" s="9">
        <f t="shared" si="15"/>
        <v>589.53470000000004</v>
      </c>
    </row>
    <row r="477" spans="1:10" ht="18" customHeight="1">
      <c r="A477" s="2" t="s">
        <v>76</v>
      </c>
      <c r="B477" s="2">
        <v>10</v>
      </c>
      <c r="C477" s="2">
        <v>1</v>
      </c>
      <c r="D477" s="2">
        <f t="shared" si="14"/>
        <v>11</v>
      </c>
      <c r="E477" s="11" t="s">
        <v>86</v>
      </c>
      <c r="F477" s="11" t="s">
        <v>25</v>
      </c>
      <c r="G477" s="11">
        <v>36</v>
      </c>
      <c r="H477" s="5">
        <v>5974510</v>
      </c>
      <c r="I477" s="11">
        <v>36</v>
      </c>
      <c r="J477" s="9">
        <f t="shared" si="15"/>
        <v>597.45100000000002</v>
      </c>
    </row>
    <row r="478" spans="1:10" ht="18" customHeight="1">
      <c r="A478" s="2" t="s">
        <v>76</v>
      </c>
      <c r="B478" s="2">
        <v>10</v>
      </c>
      <c r="C478" s="2">
        <v>1</v>
      </c>
      <c r="D478" s="2">
        <f t="shared" si="14"/>
        <v>11</v>
      </c>
      <c r="E478" s="11" t="s">
        <v>86</v>
      </c>
      <c r="F478" s="11" t="s">
        <v>25</v>
      </c>
      <c r="G478" s="11">
        <v>37</v>
      </c>
      <c r="H478" s="5">
        <v>6045009</v>
      </c>
      <c r="I478" s="11">
        <v>37</v>
      </c>
      <c r="J478" s="9">
        <f t="shared" si="15"/>
        <v>604.5009</v>
      </c>
    </row>
    <row r="479" spans="1:10" ht="18" customHeight="1">
      <c r="A479" s="2" t="s">
        <v>76</v>
      </c>
      <c r="B479" s="2">
        <v>10</v>
      </c>
      <c r="C479" s="2">
        <v>1</v>
      </c>
      <c r="D479" s="2">
        <f t="shared" si="14"/>
        <v>11</v>
      </c>
      <c r="E479" s="11" t="s">
        <v>86</v>
      </c>
      <c r="F479" s="11" t="s">
        <v>25</v>
      </c>
      <c r="G479" s="11">
        <v>38</v>
      </c>
      <c r="H479" s="5">
        <v>6105763</v>
      </c>
      <c r="I479" s="11">
        <v>38</v>
      </c>
      <c r="J479" s="9">
        <f t="shared" si="15"/>
        <v>610.57629999999995</v>
      </c>
    </row>
    <row r="480" spans="1:10" ht="18" customHeight="1">
      <c r="A480" s="2" t="s">
        <v>76</v>
      </c>
      <c r="B480" s="2">
        <v>10</v>
      </c>
      <c r="C480" s="2">
        <v>1</v>
      </c>
      <c r="D480" s="2">
        <f t="shared" si="14"/>
        <v>11</v>
      </c>
      <c r="E480" s="11" t="s">
        <v>86</v>
      </c>
      <c r="F480" s="11" t="s">
        <v>25</v>
      </c>
      <c r="G480" s="11">
        <v>39</v>
      </c>
      <c r="H480" s="5">
        <v>6219188</v>
      </c>
      <c r="I480" s="11">
        <v>39</v>
      </c>
      <c r="J480" s="9">
        <f t="shared" si="15"/>
        <v>621.91880000000003</v>
      </c>
    </row>
    <row r="481" spans="1:10" ht="18" customHeight="1">
      <c r="A481" s="2" t="s">
        <v>76</v>
      </c>
      <c r="B481" s="2">
        <v>10</v>
      </c>
      <c r="C481" s="2">
        <v>1</v>
      </c>
      <c r="D481" s="2">
        <f t="shared" si="14"/>
        <v>11</v>
      </c>
      <c r="E481" s="11" t="s">
        <v>86</v>
      </c>
      <c r="F481" s="11" t="s">
        <v>25</v>
      </c>
      <c r="G481" s="11">
        <v>40</v>
      </c>
      <c r="H481" s="5">
        <v>6283691</v>
      </c>
      <c r="I481" s="11">
        <v>40</v>
      </c>
      <c r="J481" s="9">
        <f t="shared" si="15"/>
        <v>628.3691</v>
      </c>
    </row>
    <row r="482" spans="1:10" ht="18" customHeight="1">
      <c r="A482" s="2" t="s">
        <v>17</v>
      </c>
      <c r="B482" s="2">
        <v>20</v>
      </c>
      <c r="C482" s="2">
        <v>0</v>
      </c>
      <c r="D482" s="2">
        <f t="shared" si="14"/>
        <v>20</v>
      </c>
      <c r="E482" s="11" t="s">
        <v>53</v>
      </c>
      <c r="F482" s="11" t="s">
        <v>15</v>
      </c>
      <c r="G482" s="11">
        <v>1</v>
      </c>
      <c r="H482" s="3">
        <v>374741</v>
      </c>
      <c r="I482" s="11">
        <v>1</v>
      </c>
      <c r="J482" s="9">
        <f t="shared" si="15"/>
        <v>37.4741</v>
      </c>
    </row>
    <row r="483" spans="1:10" ht="18" customHeight="1">
      <c r="A483" s="2" t="s">
        <v>17</v>
      </c>
      <c r="B483" s="2">
        <v>20</v>
      </c>
      <c r="C483" s="2">
        <v>0</v>
      </c>
      <c r="D483" s="2">
        <f t="shared" si="14"/>
        <v>20</v>
      </c>
      <c r="E483" s="11" t="s">
        <v>53</v>
      </c>
      <c r="F483" s="11" t="s">
        <v>15</v>
      </c>
      <c r="G483" s="11">
        <v>2</v>
      </c>
      <c r="H483" s="3">
        <v>392365</v>
      </c>
      <c r="I483" s="11">
        <v>2</v>
      </c>
      <c r="J483" s="9">
        <f t="shared" si="15"/>
        <v>39.236499999999999</v>
      </c>
    </row>
    <row r="484" spans="1:10" ht="18" customHeight="1">
      <c r="A484" s="2" t="s">
        <v>17</v>
      </c>
      <c r="B484" s="2">
        <v>20</v>
      </c>
      <c r="C484" s="2">
        <v>0</v>
      </c>
      <c r="D484" s="2">
        <f t="shared" si="14"/>
        <v>20</v>
      </c>
      <c r="E484" s="11" t="s">
        <v>53</v>
      </c>
      <c r="F484" s="11" t="s">
        <v>15</v>
      </c>
      <c r="G484" s="11">
        <v>3</v>
      </c>
      <c r="H484" s="3">
        <v>417364</v>
      </c>
      <c r="I484" s="11">
        <v>3</v>
      </c>
      <c r="J484" s="9">
        <f t="shared" si="15"/>
        <v>41.736400000000003</v>
      </c>
    </row>
    <row r="485" spans="1:10" ht="18" customHeight="1">
      <c r="A485" s="2" t="s">
        <v>17</v>
      </c>
      <c r="B485" s="2">
        <v>20</v>
      </c>
      <c r="C485" s="2">
        <v>0</v>
      </c>
      <c r="D485" s="2">
        <f t="shared" si="14"/>
        <v>20</v>
      </c>
      <c r="E485" s="11" t="s">
        <v>53</v>
      </c>
      <c r="F485" s="11" t="s">
        <v>15</v>
      </c>
      <c r="G485" s="11">
        <v>4</v>
      </c>
      <c r="H485" s="3">
        <v>442449</v>
      </c>
      <c r="I485" s="11">
        <v>4</v>
      </c>
      <c r="J485" s="9">
        <f t="shared" si="15"/>
        <v>44.244900000000001</v>
      </c>
    </row>
    <row r="486" spans="1:10" ht="18" customHeight="1">
      <c r="A486" s="2" t="s">
        <v>17</v>
      </c>
      <c r="B486" s="2">
        <v>20</v>
      </c>
      <c r="C486" s="2">
        <v>0</v>
      </c>
      <c r="D486" s="2">
        <f t="shared" si="14"/>
        <v>20</v>
      </c>
      <c r="E486" s="11" t="s">
        <v>53</v>
      </c>
      <c r="F486" s="11" t="s">
        <v>15</v>
      </c>
      <c r="G486" s="11">
        <v>5</v>
      </c>
      <c r="H486" s="3">
        <v>472905</v>
      </c>
      <c r="I486" s="11">
        <v>5</v>
      </c>
      <c r="J486" s="9">
        <f t="shared" si="15"/>
        <v>47.290500000000002</v>
      </c>
    </row>
    <row r="487" spans="1:10" ht="18" customHeight="1">
      <c r="A487" s="2" t="s">
        <v>17</v>
      </c>
      <c r="B487" s="2">
        <v>20</v>
      </c>
      <c r="C487" s="2">
        <v>0</v>
      </c>
      <c r="D487" s="2">
        <f t="shared" si="14"/>
        <v>20</v>
      </c>
      <c r="E487" s="11" t="s">
        <v>53</v>
      </c>
      <c r="F487" s="11" t="s">
        <v>15</v>
      </c>
      <c r="G487" s="11">
        <v>6</v>
      </c>
      <c r="H487" s="3">
        <v>501739</v>
      </c>
      <c r="I487" s="11">
        <v>6</v>
      </c>
      <c r="J487" s="9">
        <f t="shared" si="15"/>
        <v>50.173900000000003</v>
      </c>
    </row>
    <row r="488" spans="1:10" ht="18" customHeight="1">
      <c r="A488" s="2" t="s">
        <v>17</v>
      </c>
      <c r="B488" s="2">
        <v>20</v>
      </c>
      <c r="C488" s="2">
        <v>0</v>
      </c>
      <c r="D488" s="2">
        <f t="shared" si="14"/>
        <v>20</v>
      </c>
      <c r="E488" s="11" t="s">
        <v>53</v>
      </c>
      <c r="F488" s="11" t="s">
        <v>15</v>
      </c>
      <c r="G488" s="11">
        <v>7</v>
      </c>
      <c r="H488" s="3">
        <v>534211</v>
      </c>
      <c r="I488" s="11">
        <v>7</v>
      </c>
      <c r="J488" s="9">
        <f t="shared" si="15"/>
        <v>53.421100000000003</v>
      </c>
    </row>
    <row r="489" spans="1:10" ht="18" customHeight="1">
      <c r="A489" s="2" t="s">
        <v>17</v>
      </c>
      <c r="B489" s="2">
        <v>20</v>
      </c>
      <c r="C489" s="2">
        <v>0</v>
      </c>
      <c r="D489" s="2">
        <f t="shared" si="14"/>
        <v>20</v>
      </c>
      <c r="E489" s="11" t="s">
        <v>53</v>
      </c>
      <c r="F489" s="11" t="s">
        <v>15</v>
      </c>
      <c r="G489" s="11">
        <v>8</v>
      </c>
      <c r="H489" s="3">
        <v>563571</v>
      </c>
      <c r="I489" s="11">
        <v>8</v>
      </c>
      <c r="J489" s="9">
        <f t="shared" si="15"/>
        <v>56.357100000000003</v>
      </c>
    </row>
    <row r="490" spans="1:10" ht="18" customHeight="1">
      <c r="A490" s="2" t="s">
        <v>17</v>
      </c>
      <c r="B490" s="2">
        <v>20</v>
      </c>
      <c r="C490" s="2">
        <v>0</v>
      </c>
      <c r="D490" s="2">
        <f t="shared" si="14"/>
        <v>20</v>
      </c>
      <c r="E490" s="11" t="s">
        <v>53</v>
      </c>
      <c r="F490" s="11" t="s">
        <v>15</v>
      </c>
      <c r="G490" s="11">
        <v>9</v>
      </c>
      <c r="H490" s="3">
        <v>585862</v>
      </c>
      <c r="I490" s="11">
        <v>9</v>
      </c>
      <c r="J490" s="9">
        <f t="shared" si="15"/>
        <v>58.586199999999998</v>
      </c>
    </row>
    <row r="491" spans="1:10" ht="18" customHeight="1">
      <c r="A491" s="2" t="s">
        <v>17</v>
      </c>
      <c r="B491" s="2">
        <v>20</v>
      </c>
      <c r="C491" s="2">
        <v>0</v>
      </c>
      <c r="D491" s="2">
        <f t="shared" si="14"/>
        <v>20</v>
      </c>
      <c r="E491" s="11" t="s">
        <v>53</v>
      </c>
      <c r="F491" s="11" t="s">
        <v>15</v>
      </c>
      <c r="G491" s="11">
        <v>10</v>
      </c>
      <c r="H491" s="3">
        <v>613861</v>
      </c>
      <c r="I491" s="11">
        <v>10</v>
      </c>
      <c r="J491" s="9">
        <f t="shared" si="15"/>
        <v>61.386099999999999</v>
      </c>
    </row>
    <row r="492" spans="1:10" ht="18" customHeight="1">
      <c r="A492" s="2" t="s">
        <v>17</v>
      </c>
      <c r="B492" s="2">
        <v>20</v>
      </c>
      <c r="C492" s="2">
        <v>0</v>
      </c>
      <c r="D492" s="2">
        <f t="shared" si="14"/>
        <v>20</v>
      </c>
      <c r="E492" s="11" t="s">
        <v>53</v>
      </c>
      <c r="F492" s="11" t="s">
        <v>15</v>
      </c>
      <c r="G492" s="11">
        <v>11</v>
      </c>
      <c r="H492" s="3">
        <v>637536</v>
      </c>
      <c r="I492" s="11">
        <v>11</v>
      </c>
      <c r="J492" s="9">
        <f t="shared" si="15"/>
        <v>63.753599999999999</v>
      </c>
    </row>
    <row r="493" spans="1:10" ht="18" customHeight="1">
      <c r="A493" s="2" t="s">
        <v>17</v>
      </c>
      <c r="B493" s="2">
        <v>20</v>
      </c>
      <c r="C493" s="2">
        <v>0</v>
      </c>
      <c r="D493" s="2">
        <f t="shared" si="14"/>
        <v>20</v>
      </c>
      <c r="E493" s="11" t="s">
        <v>53</v>
      </c>
      <c r="F493" s="11" t="s">
        <v>15</v>
      </c>
      <c r="G493" s="11">
        <v>12</v>
      </c>
      <c r="H493" s="3">
        <v>659454</v>
      </c>
      <c r="I493" s="11">
        <v>12</v>
      </c>
      <c r="J493" s="9">
        <f t="shared" si="15"/>
        <v>65.945400000000006</v>
      </c>
    </row>
    <row r="494" spans="1:10" ht="18" customHeight="1">
      <c r="A494" s="2" t="s">
        <v>17</v>
      </c>
      <c r="B494" s="2">
        <v>20</v>
      </c>
      <c r="C494" s="2">
        <v>0</v>
      </c>
      <c r="D494" s="2">
        <f t="shared" si="14"/>
        <v>20</v>
      </c>
      <c r="E494" s="11" t="s">
        <v>53</v>
      </c>
      <c r="F494" s="11" t="s">
        <v>15</v>
      </c>
      <c r="G494" s="11">
        <v>13</v>
      </c>
      <c r="H494" s="3">
        <v>677129</v>
      </c>
      <c r="I494" s="11">
        <v>13</v>
      </c>
      <c r="J494" s="9">
        <f t="shared" si="15"/>
        <v>67.712900000000005</v>
      </c>
    </row>
    <row r="495" spans="1:10" ht="18" customHeight="1">
      <c r="A495" s="2" t="s">
        <v>17</v>
      </c>
      <c r="B495" s="2">
        <v>20</v>
      </c>
      <c r="C495" s="2">
        <v>0</v>
      </c>
      <c r="D495" s="2">
        <f t="shared" si="14"/>
        <v>20</v>
      </c>
      <c r="E495" s="11" t="s">
        <v>53</v>
      </c>
      <c r="F495" s="11" t="s">
        <v>15</v>
      </c>
      <c r="G495" s="11">
        <v>14</v>
      </c>
      <c r="H495" s="3">
        <v>702075</v>
      </c>
      <c r="I495" s="11">
        <v>14</v>
      </c>
      <c r="J495" s="9">
        <f t="shared" si="15"/>
        <v>70.207499999999996</v>
      </c>
    </row>
    <row r="496" spans="1:10" ht="18" customHeight="1">
      <c r="A496" s="2" t="s">
        <v>17</v>
      </c>
      <c r="B496" s="2">
        <v>20</v>
      </c>
      <c r="C496" s="2">
        <v>0</v>
      </c>
      <c r="D496" s="2">
        <f t="shared" si="14"/>
        <v>20</v>
      </c>
      <c r="E496" s="11" t="s">
        <v>53</v>
      </c>
      <c r="F496" s="11" t="s">
        <v>15</v>
      </c>
      <c r="G496" s="11">
        <v>15</v>
      </c>
      <c r="H496" s="3">
        <v>722633</v>
      </c>
      <c r="I496" s="11">
        <v>15</v>
      </c>
      <c r="J496" s="9">
        <f t="shared" si="15"/>
        <v>72.263300000000001</v>
      </c>
    </row>
    <row r="497" spans="1:10" ht="18" customHeight="1">
      <c r="A497" s="2" t="s">
        <v>17</v>
      </c>
      <c r="B497" s="2">
        <v>20</v>
      </c>
      <c r="C497" s="2">
        <v>0</v>
      </c>
      <c r="D497" s="2">
        <f t="shared" si="14"/>
        <v>20</v>
      </c>
      <c r="E497" s="11" t="s">
        <v>53</v>
      </c>
      <c r="F497" s="11" t="s">
        <v>15</v>
      </c>
      <c r="G497" s="11">
        <v>16</v>
      </c>
      <c r="H497" s="3">
        <v>745255</v>
      </c>
      <c r="I497" s="11">
        <v>16</v>
      </c>
      <c r="J497" s="9">
        <f t="shared" si="15"/>
        <v>74.525499999999994</v>
      </c>
    </row>
    <row r="498" spans="1:10" ht="18" customHeight="1">
      <c r="A498" s="2" t="s">
        <v>17</v>
      </c>
      <c r="B498" s="2">
        <v>20</v>
      </c>
      <c r="C498" s="2">
        <v>0</v>
      </c>
      <c r="D498" s="2">
        <f t="shared" si="14"/>
        <v>20</v>
      </c>
      <c r="E498" s="11" t="s">
        <v>53</v>
      </c>
      <c r="F498" s="11" t="s">
        <v>15</v>
      </c>
      <c r="G498" s="11">
        <v>17</v>
      </c>
      <c r="H498" s="3">
        <v>765910</v>
      </c>
      <c r="I498" s="11">
        <v>17</v>
      </c>
      <c r="J498" s="9">
        <f t="shared" si="15"/>
        <v>76.590999999999994</v>
      </c>
    </row>
    <row r="499" spans="1:10" ht="18" customHeight="1">
      <c r="A499" s="2" t="s">
        <v>17</v>
      </c>
      <c r="B499" s="2">
        <v>20</v>
      </c>
      <c r="C499" s="2">
        <v>0</v>
      </c>
      <c r="D499" s="2">
        <f t="shared" si="14"/>
        <v>20</v>
      </c>
      <c r="E499" s="11" t="s">
        <v>53</v>
      </c>
      <c r="F499" s="11" t="s">
        <v>15</v>
      </c>
      <c r="G499" s="11">
        <v>18</v>
      </c>
      <c r="H499" s="3">
        <v>784201</v>
      </c>
      <c r="I499" s="11">
        <v>18</v>
      </c>
      <c r="J499" s="9">
        <f t="shared" si="15"/>
        <v>78.420100000000005</v>
      </c>
    </row>
    <row r="500" spans="1:10" ht="18" customHeight="1">
      <c r="A500" s="2" t="s">
        <v>17</v>
      </c>
      <c r="B500" s="2">
        <v>20</v>
      </c>
      <c r="C500" s="2">
        <v>0</v>
      </c>
      <c r="D500" s="2">
        <f t="shared" si="14"/>
        <v>20</v>
      </c>
      <c r="E500" s="11" t="s">
        <v>53</v>
      </c>
      <c r="F500" s="11" t="s">
        <v>15</v>
      </c>
      <c r="G500" s="11">
        <v>19</v>
      </c>
      <c r="H500" s="3">
        <v>807461</v>
      </c>
      <c r="I500" s="11">
        <v>19</v>
      </c>
      <c r="J500" s="9">
        <f t="shared" si="15"/>
        <v>80.746099999999998</v>
      </c>
    </row>
    <row r="501" spans="1:10" ht="18" customHeight="1">
      <c r="A501" s="2" t="s">
        <v>17</v>
      </c>
      <c r="B501" s="2">
        <v>20</v>
      </c>
      <c r="C501" s="2">
        <v>0</v>
      </c>
      <c r="D501" s="2">
        <f t="shared" si="14"/>
        <v>20</v>
      </c>
      <c r="E501" s="11" t="s">
        <v>53</v>
      </c>
      <c r="F501" s="11" t="s">
        <v>15</v>
      </c>
      <c r="G501" s="11">
        <v>20</v>
      </c>
      <c r="H501" s="3">
        <v>827250</v>
      </c>
      <c r="I501" s="11">
        <v>20</v>
      </c>
      <c r="J501" s="9">
        <f t="shared" si="15"/>
        <v>82.724999999999994</v>
      </c>
    </row>
    <row r="502" spans="1:10" ht="18" customHeight="1">
      <c r="A502" s="2" t="s">
        <v>17</v>
      </c>
      <c r="B502" s="2">
        <v>20</v>
      </c>
      <c r="C502" s="2">
        <v>0</v>
      </c>
      <c r="D502" s="2">
        <f t="shared" si="14"/>
        <v>20</v>
      </c>
      <c r="E502" s="11" t="s">
        <v>53</v>
      </c>
      <c r="F502" s="11" t="s">
        <v>15</v>
      </c>
      <c r="G502" s="11">
        <v>21</v>
      </c>
      <c r="H502" s="3">
        <v>847539</v>
      </c>
      <c r="I502" s="11">
        <v>21</v>
      </c>
      <c r="J502" s="9">
        <f t="shared" si="15"/>
        <v>84.753900000000002</v>
      </c>
    </row>
    <row r="503" spans="1:10" ht="18" customHeight="1">
      <c r="A503" s="2" t="s">
        <v>17</v>
      </c>
      <c r="B503" s="2">
        <v>20</v>
      </c>
      <c r="C503" s="2">
        <v>0</v>
      </c>
      <c r="D503" s="2">
        <f t="shared" si="14"/>
        <v>20</v>
      </c>
      <c r="E503" s="11" t="s">
        <v>53</v>
      </c>
      <c r="F503" s="11" t="s">
        <v>15</v>
      </c>
      <c r="G503" s="11">
        <v>22</v>
      </c>
      <c r="H503" s="3">
        <v>871247</v>
      </c>
      <c r="I503" s="11">
        <v>22</v>
      </c>
      <c r="J503" s="9">
        <f t="shared" si="15"/>
        <v>87.124700000000004</v>
      </c>
    </row>
    <row r="504" spans="1:10" ht="18" customHeight="1">
      <c r="A504" s="2" t="s">
        <v>17</v>
      </c>
      <c r="B504" s="2">
        <v>20</v>
      </c>
      <c r="C504" s="2">
        <v>0</v>
      </c>
      <c r="D504" s="2">
        <f t="shared" si="14"/>
        <v>20</v>
      </c>
      <c r="E504" s="11" t="s">
        <v>53</v>
      </c>
      <c r="F504" s="11" t="s">
        <v>15</v>
      </c>
      <c r="G504" s="11">
        <v>23</v>
      </c>
      <c r="H504" s="3">
        <v>888957</v>
      </c>
      <c r="I504" s="11">
        <v>23</v>
      </c>
      <c r="J504" s="9">
        <f t="shared" si="15"/>
        <v>88.895700000000005</v>
      </c>
    </row>
    <row r="505" spans="1:10" ht="18" customHeight="1">
      <c r="A505" s="2" t="s">
        <v>17</v>
      </c>
      <c r="B505" s="2">
        <v>20</v>
      </c>
      <c r="C505" s="2">
        <v>0</v>
      </c>
      <c r="D505" s="2">
        <f t="shared" si="14"/>
        <v>20</v>
      </c>
      <c r="E505" s="11" t="s">
        <v>53</v>
      </c>
      <c r="F505" s="11" t="s">
        <v>15</v>
      </c>
      <c r="G505" s="11">
        <v>24</v>
      </c>
      <c r="H505" s="3">
        <v>906228</v>
      </c>
      <c r="I505" s="11">
        <v>24</v>
      </c>
      <c r="J505" s="9">
        <f t="shared" si="15"/>
        <v>90.622799999999998</v>
      </c>
    </row>
    <row r="506" spans="1:10" ht="18" customHeight="1">
      <c r="A506" s="2" t="s">
        <v>17</v>
      </c>
      <c r="B506" s="2">
        <v>20</v>
      </c>
      <c r="C506" s="2">
        <v>0</v>
      </c>
      <c r="D506" s="2">
        <f t="shared" si="14"/>
        <v>20</v>
      </c>
      <c r="E506" s="11" t="s">
        <v>53</v>
      </c>
      <c r="F506" s="11" t="s">
        <v>15</v>
      </c>
      <c r="G506" s="11">
        <v>25</v>
      </c>
      <c r="H506" s="3">
        <v>928169</v>
      </c>
      <c r="I506" s="11">
        <v>25</v>
      </c>
      <c r="J506" s="9">
        <f t="shared" si="15"/>
        <v>92.816900000000004</v>
      </c>
    </row>
    <row r="507" spans="1:10" ht="18" customHeight="1">
      <c r="A507" s="2" t="s">
        <v>17</v>
      </c>
      <c r="B507" s="2">
        <v>20</v>
      </c>
      <c r="C507" s="2">
        <v>0</v>
      </c>
      <c r="D507" s="2">
        <f t="shared" si="14"/>
        <v>20</v>
      </c>
      <c r="E507" s="11" t="s">
        <v>53</v>
      </c>
      <c r="F507" s="11" t="s">
        <v>15</v>
      </c>
      <c r="G507" s="11">
        <v>26</v>
      </c>
      <c r="H507" s="3">
        <v>946358</v>
      </c>
      <c r="I507" s="11">
        <v>26</v>
      </c>
      <c r="J507" s="9">
        <f t="shared" si="15"/>
        <v>94.635800000000003</v>
      </c>
    </row>
    <row r="508" spans="1:10" ht="18" customHeight="1">
      <c r="A508" s="2" t="s">
        <v>17</v>
      </c>
      <c r="B508" s="2">
        <v>20</v>
      </c>
      <c r="C508" s="2">
        <v>0</v>
      </c>
      <c r="D508" s="2">
        <f t="shared" si="14"/>
        <v>20</v>
      </c>
      <c r="E508" s="11" t="s">
        <v>53</v>
      </c>
      <c r="F508" s="11" t="s">
        <v>15</v>
      </c>
      <c r="G508" s="11">
        <v>27</v>
      </c>
      <c r="H508" s="3">
        <v>965927</v>
      </c>
      <c r="I508" s="11">
        <v>27</v>
      </c>
      <c r="J508" s="9">
        <f t="shared" si="15"/>
        <v>96.592699999999994</v>
      </c>
    </row>
    <row r="509" spans="1:10" ht="18" customHeight="1">
      <c r="A509" s="2" t="s">
        <v>17</v>
      </c>
      <c r="B509" s="2">
        <v>20</v>
      </c>
      <c r="C509" s="2">
        <v>0</v>
      </c>
      <c r="D509" s="2">
        <f t="shared" si="14"/>
        <v>20</v>
      </c>
      <c r="E509" s="11" t="s">
        <v>53</v>
      </c>
      <c r="F509" s="11" t="s">
        <v>15</v>
      </c>
      <c r="G509" s="11">
        <v>28</v>
      </c>
      <c r="H509" s="3">
        <v>986308</v>
      </c>
      <c r="I509" s="11">
        <v>28</v>
      </c>
      <c r="J509" s="9">
        <f t="shared" si="15"/>
        <v>98.630799999999994</v>
      </c>
    </row>
    <row r="510" spans="1:10" ht="18" customHeight="1">
      <c r="A510" s="2" t="s">
        <v>17</v>
      </c>
      <c r="B510" s="2">
        <v>20</v>
      </c>
      <c r="C510" s="2">
        <v>0</v>
      </c>
      <c r="D510" s="2">
        <f t="shared" si="14"/>
        <v>20</v>
      </c>
      <c r="E510" s="11" t="s">
        <v>53</v>
      </c>
      <c r="F510" s="11" t="s">
        <v>15</v>
      </c>
      <c r="G510" s="11">
        <v>29</v>
      </c>
      <c r="H510" s="3">
        <v>1007445</v>
      </c>
      <c r="I510" s="11">
        <v>29</v>
      </c>
      <c r="J510" s="9">
        <f t="shared" si="15"/>
        <v>100.7445</v>
      </c>
    </row>
    <row r="511" spans="1:10" ht="18" customHeight="1">
      <c r="A511" s="2" t="s">
        <v>17</v>
      </c>
      <c r="B511" s="2">
        <v>20</v>
      </c>
      <c r="C511" s="2">
        <v>0</v>
      </c>
      <c r="D511" s="2">
        <f t="shared" si="14"/>
        <v>20</v>
      </c>
      <c r="E511" s="11" t="s">
        <v>53</v>
      </c>
      <c r="F511" s="11" t="s">
        <v>15</v>
      </c>
      <c r="G511" s="11">
        <v>30</v>
      </c>
      <c r="H511" s="3">
        <v>1023941</v>
      </c>
      <c r="I511" s="11">
        <v>30</v>
      </c>
      <c r="J511" s="9">
        <f t="shared" si="15"/>
        <v>102.39409999999999</v>
      </c>
    </row>
    <row r="512" spans="1:10" ht="18" customHeight="1">
      <c r="A512" s="2" t="s">
        <v>17</v>
      </c>
      <c r="B512" s="2">
        <v>20</v>
      </c>
      <c r="C512" s="2">
        <v>0</v>
      </c>
      <c r="D512" s="2">
        <f t="shared" si="14"/>
        <v>20</v>
      </c>
      <c r="E512" s="11" t="s">
        <v>53</v>
      </c>
      <c r="F512" s="11" t="s">
        <v>15</v>
      </c>
      <c r="G512" s="11">
        <v>31</v>
      </c>
      <c r="H512" s="3">
        <v>1042830</v>
      </c>
      <c r="I512" s="11">
        <v>31</v>
      </c>
      <c r="J512" s="9">
        <f t="shared" si="15"/>
        <v>104.283</v>
      </c>
    </row>
    <row r="513" spans="1:10" ht="18" customHeight="1">
      <c r="A513" s="2" t="s">
        <v>17</v>
      </c>
      <c r="B513" s="2">
        <v>20</v>
      </c>
      <c r="C513" s="2">
        <v>0</v>
      </c>
      <c r="D513" s="2">
        <f t="shared" si="14"/>
        <v>20</v>
      </c>
      <c r="E513" s="11" t="s">
        <v>53</v>
      </c>
      <c r="F513" s="11" t="s">
        <v>15</v>
      </c>
      <c r="G513" s="11">
        <v>32</v>
      </c>
      <c r="H513" s="3">
        <v>1061293</v>
      </c>
      <c r="I513" s="11">
        <v>32</v>
      </c>
      <c r="J513" s="9">
        <f t="shared" si="15"/>
        <v>106.1293</v>
      </c>
    </row>
    <row r="514" spans="1:10" ht="18" customHeight="1">
      <c r="A514" s="2" t="s">
        <v>17</v>
      </c>
      <c r="B514" s="2">
        <v>20</v>
      </c>
      <c r="C514" s="2">
        <v>0</v>
      </c>
      <c r="D514" s="2">
        <f t="shared" ref="D514:D577" si="16">B514+C514</f>
        <v>20</v>
      </c>
      <c r="E514" s="11" t="s">
        <v>53</v>
      </c>
      <c r="F514" s="11" t="s">
        <v>15</v>
      </c>
      <c r="G514" s="11">
        <v>33</v>
      </c>
      <c r="H514" s="3">
        <v>1078485</v>
      </c>
      <c r="I514" s="11">
        <v>33</v>
      </c>
      <c r="J514" s="9">
        <f t="shared" si="15"/>
        <v>107.8485</v>
      </c>
    </row>
    <row r="515" spans="1:10" ht="18" customHeight="1">
      <c r="A515" s="2" t="s">
        <v>17</v>
      </c>
      <c r="B515" s="2">
        <v>20</v>
      </c>
      <c r="C515" s="2">
        <v>0</v>
      </c>
      <c r="D515" s="2">
        <f t="shared" si="16"/>
        <v>20</v>
      </c>
      <c r="E515" s="11" t="s">
        <v>53</v>
      </c>
      <c r="F515" s="11" t="s">
        <v>15</v>
      </c>
      <c r="G515" s="11">
        <v>34</v>
      </c>
      <c r="H515" s="3">
        <v>1097308</v>
      </c>
      <c r="I515" s="11">
        <v>34</v>
      </c>
      <c r="J515" s="9">
        <f t="shared" ref="J515:J578" si="17">H515/10000</f>
        <v>109.7308</v>
      </c>
    </row>
    <row r="516" spans="1:10" ht="18" customHeight="1">
      <c r="A516" s="2" t="s">
        <v>17</v>
      </c>
      <c r="B516" s="2">
        <v>20</v>
      </c>
      <c r="C516" s="2">
        <v>0</v>
      </c>
      <c r="D516" s="2">
        <f t="shared" si="16"/>
        <v>20</v>
      </c>
      <c r="E516" s="11" t="s">
        <v>53</v>
      </c>
      <c r="F516" s="11" t="s">
        <v>15</v>
      </c>
      <c r="G516" s="11">
        <v>35</v>
      </c>
      <c r="H516" s="3">
        <v>1116191</v>
      </c>
      <c r="I516" s="11">
        <v>35</v>
      </c>
      <c r="J516" s="9">
        <f t="shared" si="17"/>
        <v>111.6191</v>
      </c>
    </row>
    <row r="517" spans="1:10" ht="18" customHeight="1">
      <c r="A517" s="2" t="s">
        <v>17</v>
      </c>
      <c r="B517" s="2">
        <v>20</v>
      </c>
      <c r="C517" s="2">
        <v>0</v>
      </c>
      <c r="D517" s="2">
        <f t="shared" si="16"/>
        <v>20</v>
      </c>
      <c r="E517" s="11" t="s">
        <v>53</v>
      </c>
      <c r="F517" s="11" t="s">
        <v>15</v>
      </c>
      <c r="G517" s="11">
        <v>36</v>
      </c>
      <c r="H517" s="3">
        <v>1132850</v>
      </c>
      <c r="I517" s="11">
        <v>36</v>
      </c>
      <c r="J517" s="9">
        <f t="shared" si="17"/>
        <v>113.285</v>
      </c>
    </row>
    <row r="518" spans="1:10" ht="18" customHeight="1">
      <c r="A518" s="2" t="s">
        <v>17</v>
      </c>
      <c r="B518" s="2">
        <v>20</v>
      </c>
      <c r="C518" s="2">
        <v>0</v>
      </c>
      <c r="D518" s="2">
        <f t="shared" si="16"/>
        <v>20</v>
      </c>
      <c r="E518" s="11" t="s">
        <v>53</v>
      </c>
      <c r="F518" s="11" t="s">
        <v>15</v>
      </c>
      <c r="G518" s="11">
        <v>37</v>
      </c>
      <c r="H518" s="3">
        <v>1149847</v>
      </c>
      <c r="I518" s="11">
        <v>37</v>
      </c>
      <c r="J518" s="9">
        <f t="shared" si="17"/>
        <v>114.9847</v>
      </c>
    </row>
    <row r="519" spans="1:10" ht="18" customHeight="1">
      <c r="A519" s="2" t="s">
        <v>17</v>
      </c>
      <c r="B519" s="2">
        <v>20</v>
      </c>
      <c r="C519" s="2">
        <v>0</v>
      </c>
      <c r="D519" s="2">
        <f t="shared" si="16"/>
        <v>20</v>
      </c>
      <c r="E519" s="11" t="s">
        <v>53</v>
      </c>
      <c r="F519" s="11" t="s">
        <v>15</v>
      </c>
      <c r="G519" s="11">
        <v>38</v>
      </c>
      <c r="H519" s="3">
        <v>1167620</v>
      </c>
      <c r="I519" s="11">
        <v>38</v>
      </c>
      <c r="J519" s="9">
        <f t="shared" si="17"/>
        <v>116.762</v>
      </c>
    </row>
    <row r="520" spans="1:10" ht="18" customHeight="1">
      <c r="A520" s="2" t="s">
        <v>17</v>
      </c>
      <c r="B520" s="2">
        <v>20</v>
      </c>
      <c r="C520" s="2">
        <v>0</v>
      </c>
      <c r="D520" s="2">
        <f t="shared" si="16"/>
        <v>20</v>
      </c>
      <c r="E520" s="11" t="s">
        <v>53</v>
      </c>
      <c r="F520" s="11" t="s">
        <v>15</v>
      </c>
      <c r="G520" s="11">
        <v>39</v>
      </c>
      <c r="H520" s="3">
        <v>1184270</v>
      </c>
      <c r="I520" s="11">
        <v>39</v>
      </c>
      <c r="J520" s="9">
        <f t="shared" si="17"/>
        <v>118.42700000000001</v>
      </c>
    </row>
    <row r="521" spans="1:10" ht="18" customHeight="1">
      <c r="A521" s="2" t="s">
        <v>17</v>
      </c>
      <c r="B521" s="2">
        <v>20</v>
      </c>
      <c r="C521" s="2">
        <v>0</v>
      </c>
      <c r="D521" s="2">
        <f t="shared" si="16"/>
        <v>20</v>
      </c>
      <c r="E521" s="11" t="s">
        <v>53</v>
      </c>
      <c r="F521" s="11" t="s">
        <v>15</v>
      </c>
      <c r="G521" s="11">
        <v>40</v>
      </c>
      <c r="H521" s="3">
        <v>1205525</v>
      </c>
      <c r="I521" s="11">
        <v>40</v>
      </c>
      <c r="J521" s="9">
        <f t="shared" si="17"/>
        <v>120.55249999999999</v>
      </c>
    </row>
    <row r="522" spans="1:10" ht="18" customHeight="1">
      <c r="A522" s="2" t="s">
        <v>35</v>
      </c>
      <c r="B522" s="2">
        <v>20</v>
      </c>
      <c r="C522" s="2">
        <v>0</v>
      </c>
      <c r="D522" s="2">
        <f t="shared" si="16"/>
        <v>20</v>
      </c>
      <c r="E522" s="11" t="s">
        <v>53</v>
      </c>
      <c r="F522" s="11" t="s">
        <v>15</v>
      </c>
      <c r="G522" s="11">
        <v>1</v>
      </c>
      <c r="H522" s="4">
        <v>349279</v>
      </c>
      <c r="I522" s="11">
        <v>1</v>
      </c>
      <c r="J522" s="9">
        <f t="shared" si="17"/>
        <v>34.927900000000001</v>
      </c>
    </row>
    <row r="523" spans="1:10" ht="18" customHeight="1">
      <c r="A523" s="2" t="s">
        <v>35</v>
      </c>
      <c r="B523" s="2">
        <v>20</v>
      </c>
      <c r="C523" s="2">
        <v>0</v>
      </c>
      <c r="D523" s="2">
        <f t="shared" si="16"/>
        <v>20</v>
      </c>
      <c r="E523" s="11" t="s">
        <v>53</v>
      </c>
      <c r="F523" s="11" t="s">
        <v>15</v>
      </c>
      <c r="G523" s="11">
        <v>2</v>
      </c>
      <c r="H523" s="4">
        <v>374961</v>
      </c>
      <c r="I523" s="11">
        <v>2</v>
      </c>
      <c r="J523" s="9">
        <f t="shared" si="17"/>
        <v>37.496099999999998</v>
      </c>
    </row>
    <row r="524" spans="1:10" ht="18" customHeight="1">
      <c r="A524" s="2" t="s">
        <v>35</v>
      </c>
      <c r="B524" s="2">
        <v>20</v>
      </c>
      <c r="C524" s="2">
        <v>0</v>
      </c>
      <c r="D524" s="2">
        <f t="shared" si="16"/>
        <v>20</v>
      </c>
      <c r="E524" s="11" t="s">
        <v>53</v>
      </c>
      <c r="F524" s="11" t="s">
        <v>15</v>
      </c>
      <c r="G524" s="11">
        <v>3</v>
      </c>
      <c r="H524" s="4">
        <v>398560</v>
      </c>
      <c r="I524" s="11">
        <v>3</v>
      </c>
      <c r="J524" s="9">
        <f t="shared" si="17"/>
        <v>39.856000000000002</v>
      </c>
    </row>
    <row r="525" spans="1:10" ht="18" customHeight="1">
      <c r="A525" s="2" t="s">
        <v>35</v>
      </c>
      <c r="B525" s="2">
        <v>20</v>
      </c>
      <c r="C525" s="2">
        <v>0</v>
      </c>
      <c r="D525" s="2">
        <f t="shared" si="16"/>
        <v>20</v>
      </c>
      <c r="E525" s="11" t="s">
        <v>53</v>
      </c>
      <c r="F525" s="11" t="s">
        <v>15</v>
      </c>
      <c r="G525" s="11">
        <v>4</v>
      </c>
      <c r="H525" s="4">
        <v>426971</v>
      </c>
      <c r="I525" s="11">
        <v>4</v>
      </c>
      <c r="J525" s="9">
        <f t="shared" si="17"/>
        <v>42.697099999999999</v>
      </c>
    </row>
    <row r="526" spans="1:10" ht="18" customHeight="1">
      <c r="A526" s="2" t="s">
        <v>35</v>
      </c>
      <c r="B526" s="2">
        <v>20</v>
      </c>
      <c r="C526" s="2">
        <v>0</v>
      </c>
      <c r="D526" s="2">
        <f t="shared" si="16"/>
        <v>20</v>
      </c>
      <c r="E526" s="11" t="s">
        <v>53</v>
      </c>
      <c r="F526" s="11" t="s">
        <v>15</v>
      </c>
      <c r="G526" s="11">
        <v>5</v>
      </c>
      <c r="H526" s="4">
        <v>450608</v>
      </c>
      <c r="I526" s="11">
        <v>5</v>
      </c>
      <c r="J526" s="9">
        <f t="shared" si="17"/>
        <v>45.0608</v>
      </c>
    </row>
    <row r="527" spans="1:10" ht="18" customHeight="1">
      <c r="A527" s="2" t="s">
        <v>35</v>
      </c>
      <c r="B527" s="2">
        <v>20</v>
      </c>
      <c r="C527" s="2">
        <v>0</v>
      </c>
      <c r="D527" s="2">
        <f t="shared" si="16"/>
        <v>20</v>
      </c>
      <c r="E527" s="11" t="s">
        <v>53</v>
      </c>
      <c r="F527" s="11" t="s">
        <v>15</v>
      </c>
      <c r="G527" s="11">
        <v>6</v>
      </c>
      <c r="H527" s="4">
        <v>474585</v>
      </c>
      <c r="I527" s="11">
        <v>6</v>
      </c>
      <c r="J527" s="9">
        <f t="shared" si="17"/>
        <v>47.458500000000001</v>
      </c>
    </row>
    <row r="528" spans="1:10" ht="18" customHeight="1">
      <c r="A528" s="2" t="s">
        <v>35</v>
      </c>
      <c r="B528" s="2">
        <v>20</v>
      </c>
      <c r="C528" s="2">
        <v>0</v>
      </c>
      <c r="D528" s="2">
        <f t="shared" si="16"/>
        <v>20</v>
      </c>
      <c r="E528" s="11" t="s">
        <v>53</v>
      </c>
      <c r="F528" s="11" t="s">
        <v>15</v>
      </c>
      <c r="G528" s="11">
        <v>7</v>
      </c>
      <c r="H528" s="4">
        <v>503010</v>
      </c>
      <c r="I528" s="11">
        <v>7</v>
      </c>
      <c r="J528" s="9">
        <f t="shared" si="17"/>
        <v>50.301000000000002</v>
      </c>
    </row>
    <row r="529" spans="1:10" ht="18" customHeight="1">
      <c r="A529" s="2" t="s">
        <v>35</v>
      </c>
      <c r="B529" s="2">
        <v>20</v>
      </c>
      <c r="C529" s="2">
        <v>0</v>
      </c>
      <c r="D529" s="2">
        <f t="shared" si="16"/>
        <v>20</v>
      </c>
      <c r="E529" s="11" t="s">
        <v>53</v>
      </c>
      <c r="F529" s="11" t="s">
        <v>15</v>
      </c>
      <c r="G529" s="11">
        <v>8</v>
      </c>
      <c r="H529" s="4">
        <v>532848</v>
      </c>
      <c r="I529" s="11">
        <v>8</v>
      </c>
      <c r="J529" s="9">
        <f t="shared" si="17"/>
        <v>53.284799999999997</v>
      </c>
    </row>
    <row r="530" spans="1:10" ht="18" customHeight="1">
      <c r="A530" s="2" t="s">
        <v>35</v>
      </c>
      <c r="B530" s="2">
        <v>20</v>
      </c>
      <c r="C530" s="2">
        <v>0</v>
      </c>
      <c r="D530" s="2">
        <f t="shared" si="16"/>
        <v>20</v>
      </c>
      <c r="E530" s="11" t="s">
        <v>53</v>
      </c>
      <c r="F530" s="11" t="s">
        <v>15</v>
      </c>
      <c r="G530" s="11">
        <v>9</v>
      </c>
      <c r="H530" s="4">
        <v>565379</v>
      </c>
      <c r="I530" s="11">
        <v>9</v>
      </c>
      <c r="J530" s="9">
        <f t="shared" si="17"/>
        <v>56.5379</v>
      </c>
    </row>
    <row r="531" spans="1:10" ht="18" customHeight="1">
      <c r="A531" s="2" t="s">
        <v>35</v>
      </c>
      <c r="B531" s="2">
        <v>20</v>
      </c>
      <c r="C531" s="2">
        <v>0</v>
      </c>
      <c r="D531" s="2">
        <f t="shared" si="16"/>
        <v>20</v>
      </c>
      <c r="E531" s="11" t="s">
        <v>53</v>
      </c>
      <c r="F531" s="11" t="s">
        <v>15</v>
      </c>
      <c r="G531" s="11">
        <v>10</v>
      </c>
      <c r="H531" s="4">
        <v>590907</v>
      </c>
      <c r="I531" s="11">
        <v>10</v>
      </c>
      <c r="J531" s="9">
        <f t="shared" si="17"/>
        <v>59.090699999999998</v>
      </c>
    </row>
    <row r="532" spans="1:10" ht="18" customHeight="1">
      <c r="A532" s="2" t="s">
        <v>35</v>
      </c>
      <c r="B532" s="2">
        <v>20</v>
      </c>
      <c r="C532" s="2">
        <v>0</v>
      </c>
      <c r="D532" s="2">
        <f t="shared" si="16"/>
        <v>20</v>
      </c>
      <c r="E532" s="11" t="s">
        <v>53</v>
      </c>
      <c r="F532" s="11" t="s">
        <v>15</v>
      </c>
      <c r="G532" s="11">
        <v>11</v>
      </c>
      <c r="H532" s="4">
        <v>615542</v>
      </c>
      <c r="I532" s="11">
        <v>11</v>
      </c>
      <c r="J532" s="9">
        <f t="shared" si="17"/>
        <v>61.554200000000002</v>
      </c>
    </row>
    <row r="533" spans="1:10" ht="18" customHeight="1">
      <c r="A533" s="2" t="s">
        <v>35</v>
      </c>
      <c r="B533" s="2">
        <v>20</v>
      </c>
      <c r="C533" s="2">
        <v>0</v>
      </c>
      <c r="D533" s="2">
        <f t="shared" si="16"/>
        <v>20</v>
      </c>
      <c r="E533" s="11" t="s">
        <v>53</v>
      </c>
      <c r="F533" s="11" t="s">
        <v>15</v>
      </c>
      <c r="G533" s="11">
        <v>12</v>
      </c>
      <c r="H533" s="4">
        <v>638867</v>
      </c>
      <c r="I533" s="11">
        <v>12</v>
      </c>
      <c r="J533" s="9">
        <f t="shared" si="17"/>
        <v>63.886699999999998</v>
      </c>
    </row>
    <row r="534" spans="1:10" ht="18" customHeight="1">
      <c r="A534" s="2" t="s">
        <v>35</v>
      </c>
      <c r="B534" s="2">
        <v>20</v>
      </c>
      <c r="C534" s="2">
        <v>0</v>
      </c>
      <c r="D534" s="2">
        <f t="shared" si="16"/>
        <v>20</v>
      </c>
      <c r="E534" s="11" t="s">
        <v>53</v>
      </c>
      <c r="F534" s="11" t="s">
        <v>15</v>
      </c>
      <c r="G534" s="11">
        <v>13</v>
      </c>
      <c r="H534" s="4">
        <v>661316</v>
      </c>
      <c r="I534" s="11">
        <v>13</v>
      </c>
      <c r="J534" s="9">
        <f t="shared" si="17"/>
        <v>66.131600000000006</v>
      </c>
    </row>
    <row r="535" spans="1:10" ht="18" customHeight="1">
      <c r="A535" s="2" t="s">
        <v>35</v>
      </c>
      <c r="B535" s="2">
        <v>20</v>
      </c>
      <c r="C535" s="2">
        <v>0</v>
      </c>
      <c r="D535" s="2">
        <f t="shared" si="16"/>
        <v>20</v>
      </c>
      <c r="E535" s="11" t="s">
        <v>53</v>
      </c>
      <c r="F535" s="11" t="s">
        <v>15</v>
      </c>
      <c r="G535" s="11">
        <v>14</v>
      </c>
      <c r="H535" s="4">
        <v>684773</v>
      </c>
      <c r="I535" s="11">
        <v>14</v>
      </c>
      <c r="J535" s="9">
        <f t="shared" si="17"/>
        <v>68.4773</v>
      </c>
    </row>
    <row r="536" spans="1:10" ht="18" customHeight="1">
      <c r="A536" s="2" t="s">
        <v>35</v>
      </c>
      <c r="B536" s="2">
        <v>20</v>
      </c>
      <c r="C536" s="2">
        <v>0</v>
      </c>
      <c r="D536" s="2">
        <f t="shared" si="16"/>
        <v>20</v>
      </c>
      <c r="E536" s="11" t="s">
        <v>53</v>
      </c>
      <c r="F536" s="11" t="s">
        <v>15</v>
      </c>
      <c r="G536" s="11">
        <v>15</v>
      </c>
      <c r="H536" s="4">
        <v>705283</v>
      </c>
      <c r="I536" s="11">
        <v>15</v>
      </c>
      <c r="J536" s="9">
        <f t="shared" si="17"/>
        <v>70.528300000000002</v>
      </c>
    </row>
    <row r="537" spans="1:10" ht="18" customHeight="1">
      <c r="A537" s="2" t="s">
        <v>35</v>
      </c>
      <c r="B537" s="2">
        <v>20</v>
      </c>
      <c r="C537" s="2">
        <v>0</v>
      </c>
      <c r="D537" s="2">
        <f t="shared" si="16"/>
        <v>20</v>
      </c>
      <c r="E537" s="11" t="s">
        <v>53</v>
      </c>
      <c r="F537" s="11" t="s">
        <v>15</v>
      </c>
      <c r="G537" s="11">
        <v>16</v>
      </c>
      <c r="H537" s="4">
        <v>725434</v>
      </c>
      <c r="I537" s="11">
        <v>16</v>
      </c>
      <c r="J537" s="9">
        <f t="shared" si="17"/>
        <v>72.543400000000005</v>
      </c>
    </row>
    <row r="538" spans="1:10" ht="18" customHeight="1">
      <c r="A538" s="2" t="s">
        <v>35</v>
      </c>
      <c r="B538" s="2">
        <v>20</v>
      </c>
      <c r="C538" s="2">
        <v>0</v>
      </c>
      <c r="D538" s="2">
        <f t="shared" si="16"/>
        <v>20</v>
      </c>
      <c r="E538" s="11" t="s">
        <v>53</v>
      </c>
      <c r="F538" s="11" t="s">
        <v>15</v>
      </c>
      <c r="G538" s="11">
        <v>17</v>
      </c>
      <c r="H538" s="4">
        <v>751343</v>
      </c>
      <c r="I538" s="11">
        <v>17</v>
      </c>
      <c r="J538" s="9">
        <f t="shared" si="17"/>
        <v>75.134299999999996</v>
      </c>
    </row>
    <row r="539" spans="1:10" ht="18" customHeight="1">
      <c r="A539" s="2" t="s">
        <v>35</v>
      </c>
      <c r="B539" s="2">
        <v>20</v>
      </c>
      <c r="C539" s="2">
        <v>0</v>
      </c>
      <c r="D539" s="2">
        <f t="shared" si="16"/>
        <v>20</v>
      </c>
      <c r="E539" s="11" t="s">
        <v>53</v>
      </c>
      <c r="F539" s="11" t="s">
        <v>15</v>
      </c>
      <c r="G539" s="11">
        <v>18</v>
      </c>
      <c r="H539" s="4">
        <v>768541</v>
      </c>
      <c r="I539" s="11">
        <v>18</v>
      </c>
      <c r="J539" s="9">
        <f t="shared" si="17"/>
        <v>76.854100000000003</v>
      </c>
    </row>
    <row r="540" spans="1:10" ht="18" customHeight="1">
      <c r="A540" s="2" t="s">
        <v>35</v>
      </c>
      <c r="B540" s="2">
        <v>20</v>
      </c>
      <c r="C540" s="2">
        <v>0</v>
      </c>
      <c r="D540" s="2">
        <f t="shared" si="16"/>
        <v>20</v>
      </c>
      <c r="E540" s="11" t="s">
        <v>53</v>
      </c>
      <c r="F540" s="11" t="s">
        <v>15</v>
      </c>
      <c r="G540" s="11">
        <v>19</v>
      </c>
      <c r="H540" s="4">
        <v>787969</v>
      </c>
      <c r="I540" s="11">
        <v>19</v>
      </c>
      <c r="J540" s="9">
        <f t="shared" si="17"/>
        <v>78.796899999999994</v>
      </c>
    </row>
    <row r="541" spans="1:10" ht="18" customHeight="1">
      <c r="A541" s="2" t="s">
        <v>35</v>
      </c>
      <c r="B541" s="2">
        <v>20</v>
      </c>
      <c r="C541" s="2">
        <v>0</v>
      </c>
      <c r="D541" s="2">
        <f t="shared" si="16"/>
        <v>20</v>
      </c>
      <c r="E541" s="11" t="s">
        <v>53</v>
      </c>
      <c r="F541" s="11" t="s">
        <v>15</v>
      </c>
      <c r="G541" s="11">
        <v>20</v>
      </c>
      <c r="H541" s="4">
        <v>809395</v>
      </c>
      <c r="I541" s="11">
        <v>20</v>
      </c>
      <c r="J541" s="9">
        <f t="shared" si="17"/>
        <v>80.939499999999995</v>
      </c>
    </row>
    <row r="542" spans="1:10" ht="18" customHeight="1">
      <c r="A542" s="2" t="s">
        <v>35</v>
      </c>
      <c r="B542" s="2">
        <v>20</v>
      </c>
      <c r="C542" s="2">
        <v>0</v>
      </c>
      <c r="D542" s="2">
        <f t="shared" si="16"/>
        <v>20</v>
      </c>
      <c r="E542" s="11" t="s">
        <v>53</v>
      </c>
      <c r="F542" s="11" t="s">
        <v>15</v>
      </c>
      <c r="G542" s="11">
        <v>21</v>
      </c>
      <c r="H542" s="4">
        <v>828413</v>
      </c>
      <c r="I542" s="11">
        <v>21</v>
      </c>
      <c r="J542" s="9">
        <f t="shared" si="17"/>
        <v>82.841300000000004</v>
      </c>
    </row>
    <row r="543" spans="1:10" ht="18" customHeight="1">
      <c r="A543" s="2" t="s">
        <v>35</v>
      </c>
      <c r="B543" s="2">
        <v>20</v>
      </c>
      <c r="C543" s="2">
        <v>0</v>
      </c>
      <c r="D543" s="2">
        <f t="shared" si="16"/>
        <v>20</v>
      </c>
      <c r="E543" s="11" t="s">
        <v>53</v>
      </c>
      <c r="F543" s="11" t="s">
        <v>15</v>
      </c>
      <c r="G543" s="11">
        <v>22</v>
      </c>
      <c r="H543" s="4">
        <v>851873</v>
      </c>
      <c r="I543" s="11">
        <v>22</v>
      </c>
      <c r="J543" s="9">
        <f t="shared" si="17"/>
        <v>85.187299999999993</v>
      </c>
    </row>
    <row r="544" spans="1:10" ht="18" customHeight="1">
      <c r="A544" s="2" t="s">
        <v>35</v>
      </c>
      <c r="B544" s="2">
        <v>20</v>
      </c>
      <c r="C544" s="2">
        <v>0</v>
      </c>
      <c r="D544" s="2">
        <f t="shared" si="16"/>
        <v>20</v>
      </c>
      <c r="E544" s="11" t="s">
        <v>53</v>
      </c>
      <c r="F544" s="11" t="s">
        <v>15</v>
      </c>
      <c r="G544" s="11">
        <v>23</v>
      </c>
      <c r="H544" s="4">
        <v>869756</v>
      </c>
      <c r="I544" s="11">
        <v>23</v>
      </c>
      <c r="J544" s="9">
        <f t="shared" si="17"/>
        <v>86.9756</v>
      </c>
    </row>
    <row r="545" spans="1:10" ht="18" customHeight="1">
      <c r="A545" s="2" t="s">
        <v>35</v>
      </c>
      <c r="B545" s="2">
        <v>20</v>
      </c>
      <c r="C545" s="2">
        <v>0</v>
      </c>
      <c r="D545" s="2">
        <f t="shared" si="16"/>
        <v>20</v>
      </c>
      <c r="E545" s="11" t="s">
        <v>53</v>
      </c>
      <c r="F545" s="11" t="s">
        <v>15</v>
      </c>
      <c r="G545" s="11">
        <v>24</v>
      </c>
      <c r="H545" s="4">
        <v>888926</v>
      </c>
      <c r="I545" s="11">
        <v>24</v>
      </c>
      <c r="J545" s="9">
        <f t="shared" si="17"/>
        <v>88.892600000000002</v>
      </c>
    </row>
    <row r="546" spans="1:10" ht="18" customHeight="1">
      <c r="A546" s="2" t="s">
        <v>35</v>
      </c>
      <c r="B546" s="2">
        <v>20</v>
      </c>
      <c r="C546" s="2">
        <v>0</v>
      </c>
      <c r="D546" s="2">
        <f t="shared" si="16"/>
        <v>20</v>
      </c>
      <c r="E546" s="11" t="s">
        <v>53</v>
      </c>
      <c r="F546" s="11" t="s">
        <v>15</v>
      </c>
      <c r="G546" s="11">
        <v>25</v>
      </c>
      <c r="H546" s="4">
        <v>909378</v>
      </c>
      <c r="I546" s="11">
        <v>25</v>
      </c>
      <c r="J546" s="9">
        <f t="shared" si="17"/>
        <v>90.937799999999996</v>
      </c>
    </row>
    <row r="547" spans="1:10" ht="18" customHeight="1">
      <c r="A547" s="2" t="s">
        <v>35</v>
      </c>
      <c r="B547" s="2">
        <v>20</v>
      </c>
      <c r="C547" s="2">
        <v>0</v>
      </c>
      <c r="D547" s="2">
        <f t="shared" si="16"/>
        <v>20</v>
      </c>
      <c r="E547" s="11" t="s">
        <v>53</v>
      </c>
      <c r="F547" s="11" t="s">
        <v>15</v>
      </c>
      <c r="G547" s="11">
        <v>26</v>
      </c>
      <c r="H547" s="4">
        <v>926773</v>
      </c>
      <c r="I547" s="11">
        <v>26</v>
      </c>
      <c r="J547" s="9">
        <f t="shared" si="17"/>
        <v>92.677300000000002</v>
      </c>
    </row>
    <row r="548" spans="1:10" ht="18" customHeight="1">
      <c r="A548" s="2" t="s">
        <v>35</v>
      </c>
      <c r="B548" s="2">
        <v>20</v>
      </c>
      <c r="C548" s="2">
        <v>0</v>
      </c>
      <c r="D548" s="2">
        <f t="shared" si="16"/>
        <v>20</v>
      </c>
      <c r="E548" s="11" t="s">
        <v>53</v>
      </c>
      <c r="F548" s="11" t="s">
        <v>15</v>
      </c>
      <c r="G548" s="11">
        <v>27</v>
      </c>
      <c r="H548" s="4">
        <v>949899</v>
      </c>
      <c r="I548" s="11">
        <v>27</v>
      </c>
      <c r="J548" s="9">
        <f t="shared" si="17"/>
        <v>94.989900000000006</v>
      </c>
    </row>
    <row r="549" spans="1:10" ht="18" customHeight="1">
      <c r="A549" s="2" t="s">
        <v>35</v>
      </c>
      <c r="B549" s="2">
        <v>20</v>
      </c>
      <c r="C549" s="2">
        <v>0</v>
      </c>
      <c r="D549" s="2">
        <f t="shared" si="16"/>
        <v>20</v>
      </c>
      <c r="E549" s="11" t="s">
        <v>53</v>
      </c>
      <c r="F549" s="11" t="s">
        <v>15</v>
      </c>
      <c r="G549" s="11">
        <v>28</v>
      </c>
      <c r="H549" s="4">
        <v>965547</v>
      </c>
      <c r="I549" s="11">
        <v>28</v>
      </c>
      <c r="J549" s="9">
        <f t="shared" si="17"/>
        <v>96.554699999999997</v>
      </c>
    </row>
    <row r="550" spans="1:10" ht="18" customHeight="1">
      <c r="A550" s="2" t="s">
        <v>35</v>
      </c>
      <c r="B550" s="2">
        <v>20</v>
      </c>
      <c r="C550" s="2">
        <v>0</v>
      </c>
      <c r="D550" s="2">
        <f t="shared" si="16"/>
        <v>20</v>
      </c>
      <c r="E550" s="11" t="s">
        <v>53</v>
      </c>
      <c r="F550" s="11" t="s">
        <v>15</v>
      </c>
      <c r="G550" s="11">
        <v>29</v>
      </c>
      <c r="H550" s="4">
        <v>983257</v>
      </c>
      <c r="I550" s="11">
        <v>29</v>
      </c>
      <c r="J550" s="9">
        <f t="shared" si="17"/>
        <v>98.325699999999998</v>
      </c>
    </row>
    <row r="551" spans="1:10" ht="18" customHeight="1">
      <c r="A551" s="2" t="s">
        <v>35</v>
      </c>
      <c r="B551" s="2">
        <v>20</v>
      </c>
      <c r="C551" s="2">
        <v>0</v>
      </c>
      <c r="D551" s="2">
        <f t="shared" si="16"/>
        <v>20</v>
      </c>
      <c r="E551" s="11" t="s">
        <v>53</v>
      </c>
      <c r="F551" s="11" t="s">
        <v>15</v>
      </c>
      <c r="G551" s="11">
        <v>30</v>
      </c>
      <c r="H551" s="4">
        <v>1004046</v>
      </c>
      <c r="I551" s="11">
        <v>30</v>
      </c>
      <c r="J551" s="9">
        <f t="shared" si="17"/>
        <v>100.4046</v>
      </c>
    </row>
    <row r="552" spans="1:10" ht="18" customHeight="1">
      <c r="A552" s="2" t="s">
        <v>35</v>
      </c>
      <c r="B552" s="2">
        <v>20</v>
      </c>
      <c r="C552" s="2">
        <v>0</v>
      </c>
      <c r="D552" s="2">
        <f t="shared" si="16"/>
        <v>20</v>
      </c>
      <c r="E552" s="11" t="s">
        <v>53</v>
      </c>
      <c r="F552" s="11" t="s">
        <v>15</v>
      </c>
      <c r="G552" s="11">
        <v>31</v>
      </c>
      <c r="H552" s="4">
        <v>1022455</v>
      </c>
      <c r="I552" s="11">
        <v>31</v>
      </c>
      <c r="J552" s="9">
        <f t="shared" si="17"/>
        <v>102.24550000000001</v>
      </c>
    </row>
    <row r="553" spans="1:10" ht="18" customHeight="1">
      <c r="A553" s="2" t="s">
        <v>35</v>
      </c>
      <c r="B553" s="2">
        <v>20</v>
      </c>
      <c r="C553" s="2">
        <v>0</v>
      </c>
      <c r="D553" s="2">
        <f t="shared" si="16"/>
        <v>20</v>
      </c>
      <c r="E553" s="11" t="s">
        <v>53</v>
      </c>
      <c r="F553" s="11" t="s">
        <v>15</v>
      </c>
      <c r="G553" s="11">
        <v>32</v>
      </c>
      <c r="H553" s="4">
        <v>1047874</v>
      </c>
      <c r="I553" s="11">
        <v>32</v>
      </c>
      <c r="J553" s="9">
        <f t="shared" si="17"/>
        <v>104.78740000000001</v>
      </c>
    </row>
    <row r="554" spans="1:10" ht="18" customHeight="1">
      <c r="A554" s="2" t="s">
        <v>35</v>
      </c>
      <c r="B554" s="2">
        <v>20</v>
      </c>
      <c r="C554" s="2">
        <v>0</v>
      </c>
      <c r="D554" s="2">
        <f t="shared" si="16"/>
        <v>20</v>
      </c>
      <c r="E554" s="11" t="s">
        <v>53</v>
      </c>
      <c r="F554" s="11" t="s">
        <v>15</v>
      </c>
      <c r="G554" s="11">
        <v>33</v>
      </c>
      <c r="H554" s="4">
        <v>1062451</v>
      </c>
      <c r="I554" s="11">
        <v>33</v>
      </c>
      <c r="J554" s="9">
        <f t="shared" si="17"/>
        <v>106.24509999999999</v>
      </c>
    </row>
    <row r="555" spans="1:10" ht="18" customHeight="1">
      <c r="A555" s="2" t="s">
        <v>35</v>
      </c>
      <c r="B555" s="2">
        <v>20</v>
      </c>
      <c r="C555" s="2">
        <v>0</v>
      </c>
      <c r="D555" s="2">
        <f t="shared" si="16"/>
        <v>20</v>
      </c>
      <c r="E555" s="11" t="s">
        <v>53</v>
      </c>
      <c r="F555" s="11" t="s">
        <v>15</v>
      </c>
      <c r="G555" s="11">
        <v>34</v>
      </c>
      <c r="H555" s="4">
        <v>1083419</v>
      </c>
      <c r="I555" s="11">
        <v>34</v>
      </c>
      <c r="J555" s="9">
        <f t="shared" si="17"/>
        <v>108.3419</v>
      </c>
    </row>
    <row r="556" spans="1:10" ht="18" customHeight="1">
      <c r="A556" s="2" t="s">
        <v>35</v>
      </c>
      <c r="B556" s="2">
        <v>20</v>
      </c>
      <c r="C556" s="2">
        <v>0</v>
      </c>
      <c r="D556" s="2">
        <f t="shared" si="16"/>
        <v>20</v>
      </c>
      <c r="E556" s="11" t="s">
        <v>53</v>
      </c>
      <c r="F556" s="11" t="s">
        <v>15</v>
      </c>
      <c r="G556" s="11">
        <v>35</v>
      </c>
      <c r="H556" s="4">
        <v>1096476</v>
      </c>
      <c r="I556" s="11">
        <v>35</v>
      </c>
      <c r="J556" s="9">
        <f t="shared" si="17"/>
        <v>109.6476</v>
      </c>
    </row>
    <row r="557" spans="1:10" ht="18" customHeight="1">
      <c r="A557" s="2" t="s">
        <v>35</v>
      </c>
      <c r="B557" s="2">
        <v>20</v>
      </c>
      <c r="C557" s="2">
        <v>0</v>
      </c>
      <c r="D557" s="2">
        <f t="shared" si="16"/>
        <v>20</v>
      </c>
      <c r="E557" s="11" t="s">
        <v>53</v>
      </c>
      <c r="F557" s="11" t="s">
        <v>15</v>
      </c>
      <c r="G557" s="11">
        <v>36</v>
      </c>
      <c r="H557" s="4">
        <v>1119667</v>
      </c>
      <c r="I557" s="11">
        <v>36</v>
      </c>
      <c r="J557" s="9">
        <f t="shared" si="17"/>
        <v>111.9667</v>
      </c>
    </row>
    <row r="558" spans="1:10" ht="18" customHeight="1">
      <c r="A558" s="2" t="s">
        <v>35</v>
      </c>
      <c r="B558" s="2">
        <v>20</v>
      </c>
      <c r="C558" s="2">
        <v>0</v>
      </c>
      <c r="D558" s="2">
        <f t="shared" si="16"/>
        <v>20</v>
      </c>
      <c r="E558" s="11" t="s">
        <v>53</v>
      </c>
      <c r="F558" s="11" t="s">
        <v>15</v>
      </c>
      <c r="G558" s="11">
        <v>37</v>
      </c>
      <c r="H558" s="4">
        <v>1133507</v>
      </c>
      <c r="I558" s="11">
        <v>37</v>
      </c>
      <c r="J558" s="9">
        <f t="shared" si="17"/>
        <v>113.3507</v>
      </c>
    </row>
    <row r="559" spans="1:10" ht="18" customHeight="1">
      <c r="A559" s="2" t="s">
        <v>35</v>
      </c>
      <c r="B559" s="2">
        <v>20</v>
      </c>
      <c r="C559" s="2">
        <v>0</v>
      </c>
      <c r="D559" s="2">
        <f t="shared" si="16"/>
        <v>20</v>
      </c>
      <c r="E559" s="11" t="s">
        <v>53</v>
      </c>
      <c r="F559" s="11" t="s">
        <v>15</v>
      </c>
      <c r="G559" s="11">
        <v>38</v>
      </c>
      <c r="H559" s="4">
        <v>1148766</v>
      </c>
      <c r="I559" s="11">
        <v>38</v>
      </c>
      <c r="J559" s="9">
        <f t="shared" si="17"/>
        <v>114.8766</v>
      </c>
    </row>
    <row r="560" spans="1:10" ht="18" customHeight="1">
      <c r="A560" s="2" t="s">
        <v>35</v>
      </c>
      <c r="B560" s="2">
        <v>20</v>
      </c>
      <c r="C560" s="2">
        <v>0</v>
      </c>
      <c r="D560" s="2">
        <f t="shared" si="16"/>
        <v>20</v>
      </c>
      <c r="E560" s="11" t="s">
        <v>53</v>
      </c>
      <c r="F560" s="11" t="s">
        <v>15</v>
      </c>
      <c r="G560" s="11">
        <v>39</v>
      </c>
      <c r="H560" s="4">
        <v>1170916</v>
      </c>
      <c r="I560" s="11">
        <v>39</v>
      </c>
      <c r="J560" s="9">
        <f t="shared" si="17"/>
        <v>117.0916</v>
      </c>
    </row>
    <row r="561" spans="1:10" ht="18" customHeight="1">
      <c r="A561" s="2" t="s">
        <v>35</v>
      </c>
      <c r="B561" s="2">
        <v>20</v>
      </c>
      <c r="C561" s="2">
        <v>0</v>
      </c>
      <c r="D561" s="2">
        <f t="shared" si="16"/>
        <v>20</v>
      </c>
      <c r="E561" s="11" t="s">
        <v>53</v>
      </c>
      <c r="F561" s="11" t="s">
        <v>15</v>
      </c>
      <c r="G561" s="11">
        <v>40</v>
      </c>
      <c r="H561" s="4">
        <v>1189271</v>
      </c>
      <c r="I561" s="11">
        <v>40</v>
      </c>
      <c r="J561" s="9">
        <f t="shared" si="17"/>
        <v>118.9271</v>
      </c>
    </row>
    <row r="562" spans="1:10" ht="18" customHeight="1">
      <c r="A562" s="2" t="s">
        <v>68</v>
      </c>
      <c r="B562" s="2">
        <v>20</v>
      </c>
      <c r="C562" s="2">
        <v>0</v>
      </c>
      <c r="D562" s="2">
        <f t="shared" si="16"/>
        <v>20</v>
      </c>
      <c r="E562" s="11" t="s">
        <v>53</v>
      </c>
      <c r="F562" s="11" t="s">
        <v>15</v>
      </c>
      <c r="G562" s="11">
        <v>1</v>
      </c>
      <c r="H562" s="5">
        <v>327347</v>
      </c>
      <c r="I562" s="11">
        <v>1</v>
      </c>
      <c r="J562" s="9">
        <f t="shared" si="17"/>
        <v>32.734699999999997</v>
      </c>
    </row>
    <row r="563" spans="1:10" ht="18" customHeight="1">
      <c r="A563" s="2" t="s">
        <v>68</v>
      </c>
      <c r="B563" s="2">
        <v>20</v>
      </c>
      <c r="C563" s="2">
        <v>0</v>
      </c>
      <c r="D563" s="2">
        <f t="shared" si="16"/>
        <v>20</v>
      </c>
      <c r="E563" s="11" t="s">
        <v>53</v>
      </c>
      <c r="F563" s="11" t="s">
        <v>15</v>
      </c>
      <c r="G563" s="11">
        <v>2</v>
      </c>
      <c r="H563" s="5">
        <v>350237</v>
      </c>
      <c r="I563" s="11">
        <v>2</v>
      </c>
      <c r="J563" s="9">
        <f t="shared" si="17"/>
        <v>35.023699999999998</v>
      </c>
    </row>
    <row r="564" spans="1:10" ht="18" customHeight="1">
      <c r="A564" s="2" t="s">
        <v>68</v>
      </c>
      <c r="B564" s="2">
        <v>20</v>
      </c>
      <c r="C564" s="2">
        <v>0</v>
      </c>
      <c r="D564" s="2">
        <f t="shared" si="16"/>
        <v>20</v>
      </c>
      <c r="E564" s="11" t="s">
        <v>53</v>
      </c>
      <c r="F564" s="11" t="s">
        <v>15</v>
      </c>
      <c r="G564" s="11">
        <v>3</v>
      </c>
      <c r="H564" s="5">
        <v>377091</v>
      </c>
      <c r="I564" s="11">
        <v>3</v>
      </c>
      <c r="J564" s="9">
        <f t="shared" si="17"/>
        <v>37.709099999999999</v>
      </c>
    </row>
    <row r="565" spans="1:10" ht="18" customHeight="1">
      <c r="A565" s="2" t="s">
        <v>68</v>
      </c>
      <c r="B565" s="2">
        <v>20</v>
      </c>
      <c r="C565" s="2">
        <v>0</v>
      </c>
      <c r="D565" s="2">
        <f t="shared" si="16"/>
        <v>20</v>
      </c>
      <c r="E565" s="11" t="s">
        <v>53</v>
      </c>
      <c r="F565" s="11" t="s">
        <v>15</v>
      </c>
      <c r="G565" s="11">
        <v>4</v>
      </c>
      <c r="H565" s="5">
        <v>402199</v>
      </c>
      <c r="I565" s="11">
        <v>4</v>
      </c>
      <c r="J565" s="9">
        <f t="shared" si="17"/>
        <v>40.219900000000003</v>
      </c>
    </row>
    <row r="566" spans="1:10" ht="18" customHeight="1">
      <c r="A566" s="2" t="s">
        <v>68</v>
      </c>
      <c r="B566" s="2">
        <v>20</v>
      </c>
      <c r="C566" s="2">
        <v>0</v>
      </c>
      <c r="D566" s="2">
        <f t="shared" si="16"/>
        <v>20</v>
      </c>
      <c r="E566" s="11" t="s">
        <v>53</v>
      </c>
      <c r="F566" s="11" t="s">
        <v>15</v>
      </c>
      <c r="G566" s="11">
        <v>5</v>
      </c>
      <c r="H566" s="5">
        <v>431060</v>
      </c>
      <c r="I566" s="11">
        <v>5</v>
      </c>
      <c r="J566" s="9">
        <f t="shared" si="17"/>
        <v>43.106000000000002</v>
      </c>
    </row>
    <row r="567" spans="1:10" ht="18" customHeight="1">
      <c r="A567" s="2" t="s">
        <v>68</v>
      </c>
      <c r="B567" s="2">
        <v>20</v>
      </c>
      <c r="C567" s="2">
        <v>0</v>
      </c>
      <c r="D567" s="2">
        <f t="shared" si="16"/>
        <v>20</v>
      </c>
      <c r="E567" s="11" t="s">
        <v>53</v>
      </c>
      <c r="F567" s="11" t="s">
        <v>15</v>
      </c>
      <c r="G567" s="11">
        <v>6</v>
      </c>
      <c r="H567" s="5">
        <v>456641</v>
      </c>
      <c r="I567" s="11">
        <v>6</v>
      </c>
      <c r="J567" s="9">
        <f t="shared" si="17"/>
        <v>45.664099999999998</v>
      </c>
    </row>
    <row r="568" spans="1:10" ht="18" customHeight="1">
      <c r="A568" s="2" t="s">
        <v>68</v>
      </c>
      <c r="B568" s="2">
        <v>20</v>
      </c>
      <c r="C568" s="2">
        <v>0</v>
      </c>
      <c r="D568" s="2">
        <f t="shared" si="16"/>
        <v>20</v>
      </c>
      <c r="E568" s="11" t="s">
        <v>53</v>
      </c>
      <c r="F568" s="11" t="s">
        <v>15</v>
      </c>
      <c r="G568" s="11">
        <v>7</v>
      </c>
      <c r="H568" s="5">
        <v>494720</v>
      </c>
      <c r="I568" s="11">
        <v>7</v>
      </c>
      <c r="J568" s="9">
        <f t="shared" si="17"/>
        <v>49.472000000000001</v>
      </c>
    </row>
    <row r="569" spans="1:10" ht="18" customHeight="1">
      <c r="A569" s="2" t="s">
        <v>68</v>
      </c>
      <c r="B569" s="2">
        <v>20</v>
      </c>
      <c r="C569" s="2">
        <v>0</v>
      </c>
      <c r="D569" s="2">
        <f t="shared" si="16"/>
        <v>20</v>
      </c>
      <c r="E569" s="11" t="s">
        <v>53</v>
      </c>
      <c r="F569" s="11" t="s">
        <v>15</v>
      </c>
      <c r="G569" s="11">
        <v>8</v>
      </c>
      <c r="H569" s="5">
        <v>524646</v>
      </c>
      <c r="I569" s="11">
        <v>8</v>
      </c>
      <c r="J569" s="9">
        <f t="shared" si="17"/>
        <v>52.464599999999997</v>
      </c>
    </row>
    <row r="570" spans="1:10" ht="18" customHeight="1">
      <c r="A570" s="2" t="s">
        <v>68</v>
      </c>
      <c r="B570" s="2">
        <v>20</v>
      </c>
      <c r="C570" s="2">
        <v>0</v>
      </c>
      <c r="D570" s="2">
        <f t="shared" si="16"/>
        <v>20</v>
      </c>
      <c r="E570" s="11" t="s">
        <v>53</v>
      </c>
      <c r="F570" s="11" t="s">
        <v>15</v>
      </c>
      <c r="G570" s="11">
        <v>9</v>
      </c>
      <c r="H570" s="5">
        <v>548556</v>
      </c>
      <c r="I570" s="11">
        <v>9</v>
      </c>
      <c r="J570" s="9">
        <f t="shared" si="17"/>
        <v>54.855600000000003</v>
      </c>
    </row>
    <row r="571" spans="1:10" ht="18" customHeight="1">
      <c r="A571" s="2" t="s">
        <v>68</v>
      </c>
      <c r="B571" s="2">
        <v>20</v>
      </c>
      <c r="C571" s="2">
        <v>0</v>
      </c>
      <c r="D571" s="2">
        <f t="shared" si="16"/>
        <v>20</v>
      </c>
      <c r="E571" s="11" t="s">
        <v>53</v>
      </c>
      <c r="F571" s="11" t="s">
        <v>15</v>
      </c>
      <c r="G571" s="11">
        <v>10</v>
      </c>
      <c r="H571" s="5">
        <v>577952</v>
      </c>
      <c r="I571" s="11">
        <v>10</v>
      </c>
      <c r="J571" s="9">
        <f t="shared" si="17"/>
        <v>57.795200000000001</v>
      </c>
    </row>
    <row r="572" spans="1:10" ht="18" customHeight="1">
      <c r="A572" s="2" t="s">
        <v>68</v>
      </c>
      <c r="B572" s="2">
        <v>20</v>
      </c>
      <c r="C572" s="2">
        <v>0</v>
      </c>
      <c r="D572" s="2">
        <f t="shared" si="16"/>
        <v>20</v>
      </c>
      <c r="E572" s="11" t="s">
        <v>53</v>
      </c>
      <c r="F572" s="11" t="s">
        <v>15</v>
      </c>
      <c r="G572" s="11">
        <v>11</v>
      </c>
      <c r="H572" s="5">
        <v>599031</v>
      </c>
      <c r="I572" s="11">
        <v>11</v>
      </c>
      <c r="J572" s="9">
        <f t="shared" si="17"/>
        <v>59.903100000000002</v>
      </c>
    </row>
    <row r="573" spans="1:10" ht="18" customHeight="1">
      <c r="A573" s="2" t="s">
        <v>68</v>
      </c>
      <c r="B573" s="2">
        <v>20</v>
      </c>
      <c r="C573" s="2">
        <v>0</v>
      </c>
      <c r="D573" s="2">
        <f t="shared" si="16"/>
        <v>20</v>
      </c>
      <c r="E573" s="11" t="s">
        <v>53</v>
      </c>
      <c r="F573" s="11" t="s">
        <v>15</v>
      </c>
      <c r="G573" s="11">
        <v>12</v>
      </c>
      <c r="H573" s="5">
        <v>622464</v>
      </c>
      <c r="I573" s="11">
        <v>12</v>
      </c>
      <c r="J573" s="9">
        <f t="shared" si="17"/>
        <v>62.246400000000001</v>
      </c>
    </row>
    <row r="574" spans="1:10" ht="18" customHeight="1">
      <c r="A574" s="2" t="s">
        <v>68</v>
      </c>
      <c r="B574" s="2">
        <v>20</v>
      </c>
      <c r="C574" s="2">
        <v>0</v>
      </c>
      <c r="D574" s="2">
        <f t="shared" si="16"/>
        <v>20</v>
      </c>
      <c r="E574" s="11" t="s">
        <v>53</v>
      </c>
      <c r="F574" s="11" t="s">
        <v>15</v>
      </c>
      <c r="G574" s="11">
        <v>13</v>
      </c>
      <c r="H574" s="5">
        <v>644676</v>
      </c>
      <c r="I574" s="11">
        <v>13</v>
      </c>
      <c r="J574" s="9">
        <f t="shared" si="17"/>
        <v>64.467600000000004</v>
      </c>
    </row>
    <row r="575" spans="1:10" ht="18" customHeight="1">
      <c r="A575" s="2" t="s">
        <v>68</v>
      </c>
      <c r="B575" s="2">
        <v>20</v>
      </c>
      <c r="C575" s="2">
        <v>0</v>
      </c>
      <c r="D575" s="2">
        <f t="shared" si="16"/>
        <v>20</v>
      </c>
      <c r="E575" s="11" t="s">
        <v>53</v>
      </c>
      <c r="F575" s="11" t="s">
        <v>15</v>
      </c>
      <c r="G575" s="11">
        <v>14</v>
      </c>
      <c r="H575" s="5">
        <v>666780</v>
      </c>
      <c r="I575" s="11">
        <v>14</v>
      </c>
      <c r="J575" s="9">
        <f t="shared" si="17"/>
        <v>66.677999999999997</v>
      </c>
    </row>
    <row r="576" spans="1:10" ht="18" customHeight="1">
      <c r="A576" s="2" t="s">
        <v>68</v>
      </c>
      <c r="B576" s="2">
        <v>20</v>
      </c>
      <c r="C576" s="2">
        <v>0</v>
      </c>
      <c r="D576" s="2">
        <f t="shared" si="16"/>
        <v>20</v>
      </c>
      <c r="E576" s="11" t="s">
        <v>53</v>
      </c>
      <c r="F576" s="11" t="s">
        <v>15</v>
      </c>
      <c r="G576" s="11">
        <v>15</v>
      </c>
      <c r="H576" s="5">
        <v>684195</v>
      </c>
      <c r="I576" s="11">
        <v>15</v>
      </c>
      <c r="J576" s="9">
        <f t="shared" si="17"/>
        <v>68.419499999999999</v>
      </c>
    </row>
    <row r="577" spans="1:10" ht="18" customHeight="1">
      <c r="A577" s="2" t="s">
        <v>68</v>
      </c>
      <c r="B577" s="2">
        <v>20</v>
      </c>
      <c r="C577" s="2">
        <v>0</v>
      </c>
      <c r="D577" s="2">
        <f t="shared" si="16"/>
        <v>20</v>
      </c>
      <c r="E577" s="11" t="s">
        <v>53</v>
      </c>
      <c r="F577" s="11" t="s">
        <v>15</v>
      </c>
      <c r="G577" s="11">
        <v>16</v>
      </c>
      <c r="H577" s="5">
        <v>710593</v>
      </c>
      <c r="I577" s="11">
        <v>16</v>
      </c>
      <c r="J577" s="9">
        <f t="shared" si="17"/>
        <v>71.059299999999993</v>
      </c>
    </row>
    <row r="578" spans="1:10" ht="18" customHeight="1">
      <c r="A578" s="2" t="s">
        <v>68</v>
      </c>
      <c r="B578" s="2">
        <v>20</v>
      </c>
      <c r="C578" s="2">
        <v>0</v>
      </c>
      <c r="D578" s="2">
        <f t="shared" ref="D578:D641" si="18">B578+C578</f>
        <v>20</v>
      </c>
      <c r="E578" s="11" t="s">
        <v>53</v>
      </c>
      <c r="F578" s="11" t="s">
        <v>15</v>
      </c>
      <c r="G578" s="11">
        <v>17</v>
      </c>
      <c r="H578" s="5">
        <v>736544</v>
      </c>
      <c r="I578" s="11">
        <v>17</v>
      </c>
      <c r="J578" s="9">
        <f t="shared" si="17"/>
        <v>73.654399999999995</v>
      </c>
    </row>
    <row r="579" spans="1:10" ht="18" customHeight="1">
      <c r="A579" s="2" t="s">
        <v>68</v>
      </c>
      <c r="B579" s="2">
        <v>20</v>
      </c>
      <c r="C579" s="2">
        <v>0</v>
      </c>
      <c r="D579" s="2">
        <f t="shared" si="18"/>
        <v>20</v>
      </c>
      <c r="E579" s="11" t="s">
        <v>53</v>
      </c>
      <c r="F579" s="11" t="s">
        <v>15</v>
      </c>
      <c r="G579" s="11">
        <v>18</v>
      </c>
      <c r="H579" s="5">
        <v>757814</v>
      </c>
      <c r="I579" s="11">
        <v>18</v>
      </c>
      <c r="J579" s="9">
        <f t="shared" ref="J579:J642" si="19">H579/10000</f>
        <v>75.781400000000005</v>
      </c>
    </row>
    <row r="580" spans="1:10" ht="18" customHeight="1">
      <c r="A580" s="2" t="s">
        <v>68</v>
      </c>
      <c r="B580" s="2">
        <v>20</v>
      </c>
      <c r="C580" s="2">
        <v>0</v>
      </c>
      <c r="D580" s="2">
        <f t="shared" si="18"/>
        <v>20</v>
      </c>
      <c r="E580" s="11" t="s">
        <v>53</v>
      </c>
      <c r="F580" s="11" t="s">
        <v>15</v>
      </c>
      <c r="G580" s="11">
        <v>19</v>
      </c>
      <c r="H580" s="5">
        <v>774749</v>
      </c>
      <c r="I580" s="11">
        <v>19</v>
      </c>
      <c r="J580" s="9">
        <f t="shared" si="19"/>
        <v>77.474900000000005</v>
      </c>
    </row>
    <row r="581" spans="1:10" ht="18" customHeight="1">
      <c r="A581" s="2" t="s">
        <v>68</v>
      </c>
      <c r="B581" s="2">
        <v>20</v>
      </c>
      <c r="C581" s="2">
        <v>0</v>
      </c>
      <c r="D581" s="2">
        <f t="shared" si="18"/>
        <v>20</v>
      </c>
      <c r="E581" s="11" t="s">
        <v>53</v>
      </c>
      <c r="F581" s="11" t="s">
        <v>15</v>
      </c>
      <c r="G581" s="11">
        <v>20</v>
      </c>
      <c r="H581" s="5">
        <v>795099</v>
      </c>
      <c r="I581" s="11">
        <v>20</v>
      </c>
      <c r="J581" s="9">
        <f t="shared" si="19"/>
        <v>79.509900000000002</v>
      </c>
    </row>
    <row r="582" spans="1:10" ht="18" customHeight="1">
      <c r="A582" s="2" t="s">
        <v>68</v>
      </c>
      <c r="B582" s="2">
        <v>20</v>
      </c>
      <c r="C582" s="2">
        <v>0</v>
      </c>
      <c r="D582" s="2">
        <f t="shared" si="18"/>
        <v>20</v>
      </c>
      <c r="E582" s="11" t="s">
        <v>53</v>
      </c>
      <c r="F582" s="11" t="s">
        <v>15</v>
      </c>
      <c r="G582" s="11">
        <v>21</v>
      </c>
      <c r="H582" s="5">
        <v>817866</v>
      </c>
      <c r="I582" s="11">
        <v>21</v>
      </c>
      <c r="J582" s="9">
        <f t="shared" si="19"/>
        <v>81.786600000000007</v>
      </c>
    </row>
    <row r="583" spans="1:10" ht="18" customHeight="1">
      <c r="A583" s="2" t="s">
        <v>68</v>
      </c>
      <c r="B583" s="2">
        <v>20</v>
      </c>
      <c r="C583" s="2">
        <v>0</v>
      </c>
      <c r="D583" s="2">
        <f t="shared" si="18"/>
        <v>20</v>
      </c>
      <c r="E583" s="11" t="s">
        <v>53</v>
      </c>
      <c r="F583" s="11" t="s">
        <v>15</v>
      </c>
      <c r="G583" s="11">
        <v>22</v>
      </c>
      <c r="H583" s="5">
        <v>837747</v>
      </c>
      <c r="I583" s="11">
        <v>22</v>
      </c>
      <c r="J583" s="9">
        <f t="shared" si="19"/>
        <v>83.774699999999996</v>
      </c>
    </row>
    <row r="584" spans="1:10" ht="18" customHeight="1">
      <c r="A584" s="2" t="s">
        <v>68</v>
      </c>
      <c r="B584" s="2">
        <v>20</v>
      </c>
      <c r="C584" s="2">
        <v>0</v>
      </c>
      <c r="D584" s="2">
        <f t="shared" si="18"/>
        <v>20</v>
      </c>
      <c r="E584" s="11" t="s">
        <v>53</v>
      </c>
      <c r="F584" s="11" t="s">
        <v>15</v>
      </c>
      <c r="G584" s="11">
        <v>23</v>
      </c>
      <c r="H584" s="5">
        <v>855709</v>
      </c>
      <c r="I584" s="11">
        <v>23</v>
      </c>
      <c r="J584" s="9">
        <f t="shared" si="19"/>
        <v>85.570899999999995</v>
      </c>
    </row>
    <row r="585" spans="1:10" ht="18" customHeight="1">
      <c r="A585" s="2" t="s">
        <v>68</v>
      </c>
      <c r="B585" s="2">
        <v>20</v>
      </c>
      <c r="C585" s="2">
        <v>0</v>
      </c>
      <c r="D585" s="2">
        <f t="shared" si="18"/>
        <v>20</v>
      </c>
      <c r="E585" s="11" t="s">
        <v>53</v>
      </c>
      <c r="F585" s="11" t="s">
        <v>15</v>
      </c>
      <c r="G585" s="11">
        <v>24</v>
      </c>
      <c r="H585" s="5">
        <v>878114</v>
      </c>
      <c r="I585" s="11">
        <v>24</v>
      </c>
      <c r="J585" s="9">
        <f t="shared" si="19"/>
        <v>87.811400000000006</v>
      </c>
    </row>
    <row r="586" spans="1:10" ht="18" customHeight="1">
      <c r="A586" s="2" t="s">
        <v>68</v>
      </c>
      <c r="B586" s="2">
        <v>20</v>
      </c>
      <c r="C586" s="2">
        <v>0</v>
      </c>
      <c r="D586" s="2">
        <f t="shared" si="18"/>
        <v>20</v>
      </c>
      <c r="E586" s="11" t="s">
        <v>53</v>
      </c>
      <c r="F586" s="11" t="s">
        <v>15</v>
      </c>
      <c r="G586" s="11">
        <v>25</v>
      </c>
      <c r="H586" s="5">
        <v>895613</v>
      </c>
      <c r="I586" s="11">
        <v>25</v>
      </c>
      <c r="J586" s="9">
        <f t="shared" si="19"/>
        <v>89.561300000000003</v>
      </c>
    </row>
    <row r="587" spans="1:10" ht="18" customHeight="1">
      <c r="A587" s="2" t="s">
        <v>68</v>
      </c>
      <c r="B587" s="2">
        <v>20</v>
      </c>
      <c r="C587" s="2">
        <v>0</v>
      </c>
      <c r="D587" s="2">
        <f t="shared" si="18"/>
        <v>20</v>
      </c>
      <c r="E587" s="11" t="s">
        <v>53</v>
      </c>
      <c r="F587" s="11" t="s">
        <v>15</v>
      </c>
      <c r="G587" s="11">
        <v>26</v>
      </c>
      <c r="H587" s="5">
        <v>914078</v>
      </c>
      <c r="I587" s="11">
        <v>26</v>
      </c>
      <c r="J587" s="9">
        <f t="shared" si="19"/>
        <v>91.407799999999995</v>
      </c>
    </row>
    <row r="588" spans="1:10" ht="18" customHeight="1">
      <c r="A588" s="2" t="s">
        <v>68</v>
      </c>
      <c r="B588" s="2">
        <v>20</v>
      </c>
      <c r="C588" s="2">
        <v>0</v>
      </c>
      <c r="D588" s="2">
        <f t="shared" si="18"/>
        <v>20</v>
      </c>
      <c r="E588" s="11" t="s">
        <v>53</v>
      </c>
      <c r="F588" s="11" t="s">
        <v>15</v>
      </c>
      <c r="G588" s="11">
        <v>27</v>
      </c>
      <c r="H588" s="5">
        <v>935399</v>
      </c>
      <c r="I588" s="11">
        <v>27</v>
      </c>
      <c r="J588" s="9">
        <f t="shared" si="19"/>
        <v>93.539900000000003</v>
      </c>
    </row>
    <row r="589" spans="1:10" ht="18" customHeight="1">
      <c r="A589" s="2" t="s">
        <v>68</v>
      </c>
      <c r="B589" s="2">
        <v>20</v>
      </c>
      <c r="C589" s="2">
        <v>0</v>
      </c>
      <c r="D589" s="2">
        <f t="shared" si="18"/>
        <v>20</v>
      </c>
      <c r="E589" s="11" t="s">
        <v>53</v>
      </c>
      <c r="F589" s="11" t="s">
        <v>15</v>
      </c>
      <c r="G589" s="11">
        <v>28</v>
      </c>
      <c r="H589" s="5">
        <v>955494</v>
      </c>
      <c r="I589" s="11">
        <v>28</v>
      </c>
      <c r="J589" s="9">
        <f t="shared" si="19"/>
        <v>95.549400000000006</v>
      </c>
    </row>
    <row r="590" spans="1:10" ht="18" customHeight="1">
      <c r="A590" s="2" t="s">
        <v>68</v>
      </c>
      <c r="B590" s="2">
        <v>20</v>
      </c>
      <c r="C590" s="2">
        <v>0</v>
      </c>
      <c r="D590" s="2">
        <f t="shared" si="18"/>
        <v>20</v>
      </c>
      <c r="E590" s="11" t="s">
        <v>53</v>
      </c>
      <c r="F590" s="11" t="s">
        <v>15</v>
      </c>
      <c r="G590" s="11">
        <v>29</v>
      </c>
      <c r="H590" s="5">
        <v>978627</v>
      </c>
      <c r="I590" s="11">
        <v>29</v>
      </c>
      <c r="J590" s="9">
        <f t="shared" si="19"/>
        <v>97.862700000000004</v>
      </c>
    </row>
    <row r="591" spans="1:10" ht="18" customHeight="1">
      <c r="A591" s="2" t="s">
        <v>68</v>
      </c>
      <c r="B591" s="2">
        <v>20</v>
      </c>
      <c r="C591" s="2">
        <v>0</v>
      </c>
      <c r="D591" s="2">
        <f t="shared" si="18"/>
        <v>20</v>
      </c>
      <c r="E591" s="11" t="s">
        <v>53</v>
      </c>
      <c r="F591" s="11" t="s">
        <v>15</v>
      </c>
      <c r="G591" s="11">
        <v>30</v>
      </c>
      <c r="H591" s="5">
        <v>993366</v>
      </c>
      <c r="I591" s="11">
        <v>30</v>
      </c>
      <c r="J591" s="9">
        <f t="shared" si="19"/>
        <v>99.336600000000004</v>
      </c>
    </row>
    <row r="592" spans="1:10" ht="18" customHeight="1">
      <c r="A592" s="2" t="s">
        <v>68</v>
      </c>
      <c r="B592" s="2">
        <v>20</v>
      </c>
      <c r="C592" s="2">
        <v>0</v>
      </c>
      <c r="D592" s="2">
        <f t="shared" si="18"/>
        <v>20</v>
      </c>
      <c r="E592" s="11" t="s">
        <v>53</v>
      </c>
      <c r="F592" s="11" t="s">
        <v>15</v>
      </c>
      <c r="G592" s="11">
        <v>31</v>
      </c>
      <c r="H592" s="5">
        <v>1013298</v>
      </c>
      <c r="I592" s="11">
        <v>31</v>
      </c>
      <c r="J592" s="9">
        <f t="shared" si="19"/>
        <v>101.32980000000001</v>
      </c>
    </row>
    <row r="593" spans="1:10" ht="18" customHeight="1">
      <c r="A593" s="2" t="s">
        <v>68</v>
      </c>
      <c r="B593" s="2">
        <v>20</v>
      </c>
      <c r="C593" s="2">
        <v>0</v>
      </c>
      <c r="D593" s="2">
        <f t="shared" si="18"/>
        <v>20</v>
      </c>
      <c r="E593" s="11" t="s">
        <v>53</v>
      </c>
      <c r="F593" s="11" t="s">
        <v>15</v>
      </c>
      <c r="G593" s="11">
        <v>32</v>
      </c>
      <c r="H593" s="5">
        <v>1028646</v>
      </c>
      <c r="I593" s="11">
        <v>32</v>
      </c>
      <c r="J593" s="9">
        <f t="shared" si="19"/>
        <v>102.8646</v>
      </c>
    </row>
    <row r="594" spans="1:10" ht="18" customHeight="1">
      <c r="A594" s="2" t="s">
        <v>68</v>
      </c>
      <c r="B594" s="2">
        <v>20</v>
      </c>
      <c r="C594" s="2">
        <v>0</v>
      </c>
      <c r="D594" s="2">
        <f t="shared" si="18"/>
        <v>20</v>
      </c>
      <c r="E594" s="11" t="s">
        <v>53</v>
      </c>
      <c r="F594" s="11" t="s">
        <v>15</v>
      </c>
      <c r="G594" s="11">
        <v>33</v>
      </c>
      <c r="H594" s="5">
        <v>1045747</v>
      </c>
      <c r="I594" s="11">
        <v>33</v>
      </c>
      <c r="J594" s="9">
        <f t="shared" si="19"/>
        <v>104.57470000000001</v>
      </c>
    </row>
    <row r="595" spans="1:10" ht="18" customHeight="1">
      <c r="A595" s="2" t="s">
        <v>68</v>
      </c>
      <c r="B595" s="2">
        <v>20</v>
      </c>
      <c r="C595" s="2">
        <v>0</v>
      </c>
      <c r="D595" s="2">
        <f t="shared" si="18"/>
        <v>20</v>
      </c>
      <c r="E595" s="11" t="s">
        <v>53</v>
      </c>
      <c r="F595" s="11" t="s">
        <v>15</v>
      </c>
      <c r="G595" s="11">
        <v>34</v>
      </c>
      <c r="H595" s="5">
        <v>1078166</v>
      </c>
      <c r="I595" s="11">
        <v>34</v>
      </c>
      <c r="J595" s="9">
        <f t="shared" si="19"/>
        <v>107.81659999999999</v>
      </c>
    </row>
    <row r="596" spans="1:10" ht="18" customHeight="1">
      <c r="A596" s="2" t="s">
        <v>68</v>
      </c>
      <c r="B596" s="2">
        <v>20</v>
      </c>
      <c r="C596" s="2">
        <v>0</v>
      </c>
      <c r="D596" s="2">
        <f t="shared" si="18"/>
        <v>20</v>
      </c>
      <c r="E596" s="11" t="s">
        <v>53</v>
      </c>
      <c r="F596" s="11" t="s">
        <v>15</v>
      </c>
      <c r="G596" s="11">
        <v>35</v>
      </c>
      <c r="H596" s="5">
        <v>1087909</v>
      </c>
      <c r="I596" s="11">
        <v>35</v>
      </c>
      <c r="J596" s="9">
        <f t="shared" si="19"/>
        <v>108.79089999999999</v>
      </c>
    </row>
    <row r="597" spans="1:10" ht="18" customHeight="1">
      <c r="A597" s="2" t="s">
        <v>68</v>
      </c>
      <c r="B597" s="2">
        <v>20</v>
      </c>
      <c r="C597" s="2">
        <v>0</v>
      </c>
      <c r="D597" s="2">
        <f t="shared" si="18"/>
        <v>20</v>
      </c>
      <c r="E597" s="11" t="s">
        <v>53</v>
      </c>
      <c r="F597" s="11" t="s">
        <v>15</v>
      </c>
      <c r="G597" s="11">
        <v>36</v>
      </c>
      <c r="H597" s="5">
        <v>1106710</v>
      </c>
      <c r="I597" s="11">
        <v>36</v>
      </c>
      <c r="J597" s="9">
        <f t="shared" si="19"/>
        <v>110.67100000000001</v>
      </c>
    </row>
    <row r="598" spans="1:10" ht="18" customHeight="1">
      <c r="A598" s="2" t="s">
        <v>68</v>
      </c>
      <c r="B598" s="2">
        <v>20</v>
      </c>
      <c r="C598" s="2">
        <v>0</v>
      </c>
      <c r="D598" s="2">
        <f t="shared" si="18"/>
        <v>20</v>
      </c>
      <c r="E598" s="11" t="s">
        <v>53</v>
      </c>
      <c r="F598" s="11" t="s">
        <v>15</v>
      </c>
      <c r="G598" s="11">
        <v>37</v>
      </c>
      <c r="H598" s="5">
        <v>1132607</v>
      </c>
      <c r="I598" s="11">
        <v>37</v>
      </c>
      <c r="J598" s="9">
        <f t="shared" si="19"/>
        <v>113.2607</v>
      </c>
    </row>
    <row r="599" spans="1:10" ht="18" customHeight="1">
      <c r="A599" s="2" t="s">
        <v>68</v>
      </c>
      <c r="B599" s="2">
        <v>20</v>
      </c>
      <c r="C599" s="2">
        <v>0</v>
      </c>
      <c r="D599" s="2">
        <f t="shared" si="18"/>
        <v>20</v>
      </c>
      <c r="E599" s="11" t="s">
        <v>53</v>
      </c>
      <c r="F599" s="11" t="s">
        <v>15</v>
      </c>
      <c r="G599" s="11">
        <v>38</v>
      </c>
      <c r="H599" s="5">
        <v>1150880</v>
      </c>
      <c r="I599" s="11">
        <v>38</v>
      </c>
      <c r="J599" s="9">
        <f t="shared" si="19"/>
        <v>115.08799999999999</v>
      </c>
    </row>
    <row r="600" spans="1:10" ht="18" customHeight="1">
      <c r="A600" s="2" t="s">
        <v>68</v>
      </c>
      <c r="B600" s="2">
        <v>20</v>
      </c>
      <c r="C600" s="2">
        <v>0</v>
      </c>
      <c r="D600" s="2">
        <f t="shared" si="18"/>
        <v>20</v>
      </c>
      <c r="E600" s="11" t="s">
        <v>53</v>
      </c>
      <c r="F600" s="11" t="s">
        <v>15</v>
      </c>
      <c r="G600" s="11">
        <v>39</v>
      </c>
      <c r="H600" s="5">
        <v>1172032</v>
      </c>
      <c r="I600" s="11">
        <v>39</v>
      </c>
      <c r="J600" s="9">
        <f t="shared" si="19"/>
        <v>117.2032</v>
      </c>
    </row>
    <row r="601" spans="1:10" ht="18" customHeight="1">
      <c r="A601" s="2" t="s">
        <v>68</v>
      </c>
      <c r="B601" s="2">
        <v>20</v>
      </c>
      <c r="C601" s="2">
        <v>0</v>
      </c>
      <c r="D601" s="2">
        <f t="shared" si="18"/>
        <v>20</v>
      </c>
      <c r="E601" s="11" t="s">
        <v>53</v>
      </c>
      <c r="F601" s="11" t="s">
        <v>15</v>
      </c>
      <c r="G601" s="11">
        <v>40</v>
      </c>
      <c r="H601" s="5">
        <v>1188803</v>
      </c>
      <c r="I601" s="11">
        <v>40</v>
      </c>
      <c r="J601" s="9">
        <f t="shared" si="19"/>
        <v>118.88030000000001</v>
      </c>
    </row>
    <row r="602" spans="1:10" ht="18" customHeight="1">
      <c r="A602" s="2" t="s">
        <v>28</v>
      </c>
      <c r="B602" s="2">
        <v>20</v>
      </c>
      <c r="C602" s="2">
        <v>1</v>
      </c>
      <c r="D602" s="2">
        <f t="shared" si="18"/>
        <v>21</v>
      </c>
      <c r="E602" s="11" t="s">
        <v>53</v>
      </c>
      <c r="F602" s="11" t="s">
        <v>25</v>
      </c>
      <c r="G602" s="11">
        <v>1</v>
      </c>
      <c r="H602" s="3">
        <v>521433</v>
      </c>
      <c r="I602" s="11">
        <v>1</v>
      </c>
      <c r="J602" s="9">
        <f t="shared" si="19"/>
        <v>52.143300000000004</v>
      </c>
    </row>
    <row r="603" spans="1:10" ht="18" customHeight="1">
      <c r="A603" s="2" t="s">
        <v>28</v>
      </c>
      <c r="B603" s="2">
        <v>20</v>
      </c>
      <c r="C603" s="2">
        <v>1</v>
      </c>
      <c r="D603" s="2">
        <f t="shared" si="18"/>
        <v>21</v>
      </c>
      <c r="E603" s="11" t="s">
        <v>53</v>
      </c>
      <c r="F603" s="11" t="s">
        <v>25</v>
      </c>
      <c r="G603" s="11">
        <v>2</v>
      </c>
      <c r="H603" s="3">
        <v>596172</v>
      </c>
      <c r="I603" s="11">
        <v>2</v>
      </c>
      <c r="J603" s="9">
        <f t="shared" si="19"/>
        <v>59.617199999999997</v>
      </c>
    </row>
    <row r="604" spans="1:10" ht="18" customHeight="1">
      <c r="A604" s="2" t="s">
        <v>28</v>
      </c>
      <c r="B604" s="2">
        <v>20</v>
      </c>
      <c r="C604" s="2">
        <v>1</v>
      </c>
      <c r="D604" s="2">
        <f t="shared" si="18"/>
        <v>21</v>
      </c>
      <c r="E604" s="11" t="s">
        <v>53</v>
      </c>
      <c r="F604" s="11" t="s">
        <v>25</v>
      </c>
      <c r="G604" s="11">
        <v>3</v>
      </c>
      <c r="H604" s="3">
        <v>673719</v>
      </c>
      <c r="I604" s="11">
        <v>3</v>
      </c>
      <c r="J604" s="9">
        <f t="shared" si="19"/>
        <v>67.371899999999997</v>
      </c>
    </row>
    <row r="605" spans="1:10" ht="18" customHeight="1">
      <c r="A605" s="2" t="s">
        <v>28</v>
      </c>
      <c r="B605" s="2">
        <v>20</v>
      </c>
      <c r="C605" s="2">
        <v>1</v>
      </c>
      <c r="D605" s="2">
        <f t="shared" si="18"/>
        <v>21</v>
      </c>
      <c r="E605" s="11" t="s">
        <v>53</v>
      </c>
      <c r="F605" s="11" t="s">
        <v>25</v>
      </c>
      <c r="G605" s="11">
        <v>4</v>
      </c>
      <c r="H605" s="3">
        <v>745437</v>
      </c>
      <c r="I605" s="11">
        <v>4</v>
      </c>
      <c r="J605" s="9">
        <f t="shared" si="19"/>
        <v>74.543700000000001</v>
      </c>
    </row>
    <row r="606" spans="1:10" ht="18" customHeight="1">
      <c r="A606" s="2" t="s">
        <v>28</v>
      </c>
      <c r="B606" s="2">
        <v>20</v>
      </c>
      <c r="C606" s="2">
        <v>1</v>
      </c>
      <c r="D606" s="2">
        <f t="shared" si="18"/>
        <v>21</v>
      </c>
      <c r="E606" s="11" t="s">
        <v>53</v>
      </c>
      <c r="F606" s="11" t="s">
        <v>25</v>
      </c>
      <c r="G606" s="11">
        <v>5</v>
      </c>
      <c r="H606" s="3">
        <v>819449</v>
      </c>
      <c r="I606" s="11">
        <v>5</v>
      </c>
      <c r="J606" s="9">
        <f t="shared" si="19"/>
        <v>81.944900000000004</v>
      </c>
    </row>
    <row r="607" spans="1:10" ht="18" customHeight="1">
      <c r="A607" s="2" t="s">
        <v>28</v>
      </c>
      <c r="B607" s="2">
        <v>20</v>
      </c>
      <c r="C607" s="2">
        <v>1</v>
      </c>
      <c r="D607" s="2">
        <f t="shared" si="18"/>
        <v>21</v>
      </c>
      <c r="E607" s="11" t="s">
        <v>53</v>
      </c>
      <c r="F607" s="11" t="s">
        <v>25</v>
      </c>
      <c r="G607" s="11">
        <v>6</v>
      </c>
      <c r="H607" s="3">
        <v>893425</v>
      </c>
      <c r="I607" s="11">
        <v>6</v>
      </c>
      <c r="J607" s="9">
        <f t="shared" si="19"/>
        <v>89.342500000000001</v>
      </c>
    </row>
    <row r="608" spans="1:10" ht="18" customHeight="1">
      <c r="A608" s="2" t="s">
        <v>28</v>
      </c>
      <c r="B608" s="2">
        <v>20</v>
      </c>
      <c r="C608" s="2">
        <v>1</v>
      </c>
      <c r="D608" s="2">
        <f t="shared" si="18"/>
        <v>21</v>
      </c>
      <c r="E608" s="11" t="s">
        <v>53</v>
      </c>
      <c r="F608" s="11" t="s">
        <v>25</v>
      </c>
      <c r="G608" s="11">
        <v>7</v>
      </c>
      <c r="H608" s="3">
        <v>961216</v>
      </c>
      <c r="I608" s="11">
        <v>7</v>
      </c>
      <c r="J608" s="9">
        <f t="shared" si="19"/>
        <v>96.121600000000001</v>
      </c>
    </row>
    <row r="609" spans="1:10" ht="18" customHeight="1">
      <c r="A609" s="2" t="s">
        <v>28</v>
      </c>
      <c r="B609" s="2">
        <v>20</v>
      </c>
      <c r="C609" s="2">
        <v>1</v>
      </c>
      <c r="D609" s="2">
        <f t="shared" si="18"/>
        <v>21</v>
      </c>
      <c r="E609" s="11" t="s">
        <v>53</v>
      </c>
      <c r="F609" s="11" t="s">
        <v>25</v>
      </c>
      <c r="G609" s="11">
        <v>8</v>
      </c>
      <c r="H609" s="3">
        <v>1051137</v>
      </c>
      <c r="I609" s="11">
        <v>8</v>
      </c>
      <c r="J609" s="9">
        <f t="shared" si="19"/>
        <v>105.11369999999999</v>
      </c>
    </row>
    <row r="610" spans="1:10" ht="18" customHeight="1">
      <c r="A610" s="2" t="s">
        <v>28</v>
      </c>
      <c r="B610" s="2">
        <v>20</v>
      </c>
      <c r="C610" s="2">
        <v>1</v>
      </c>
      <c r="D610" s="2">
        <f t="shared" si="18"/>
        <v>21</v>
      </c>
      <c r="E610" s="11" t="s">
        <v>53</v>
      </c>
      <c r="F610" s="11" t="s">
        <v>25</v>
      </c>
      <c r="G610" s="11">
        <v>9</v>
      </c>
      <c r="H610" s="3">
        <v>1121815</v>
      </c>
      <c r="I610" s="11">
        <v>9</v>
      </c>
      <c r="J610" s="9">
        <f t="shared" si="19"/>
        <v>112.1815</v>
      </c>
    </row>
    <row r="611" spans="1:10" ht="18" customHeight="1">
      <c r="A611" s="2" t="s">
        <v>28</v>
      </c>
      <c r="B611" s="2">
        <v>20</v>
      </c>
      <c r="C611" s="2">
        <v>1</v>
      </c>
      <c r="D611" s="2">
        <f t="shared" si="18"/>
        <v>21</v>
      </c>
      <c r="E611" s="11" t="s">
        <v>53</v>
      </c>
      <c r="F611" s="11" t="s">
        <v>25</v>
      </c>
      <c r="G611" s="11">
        <v>10</v>
      </c>
      <c r="H611" s="3">
        <v>1193611</v>
      </c>
      <c r="I611" s="11">
        <v>10</v>
      </c>
      <c r="J611" s="9">
        <f t="shared" si="19"/>
        <v>119.36109999999999</v>
      </c>
    </row>
    <row r="612" spans="1:10" ht="18" customHeight="1">
      <c r="A612" s="2" t="s">
        <v>28</v>
      </c>
      <c r="B612" s="2">
        <v>20</v>
      </c>
      <c r="C612" s="2">
        <v>1</v>
      </c>
      <c r="D612" s="2">
        <f t="shared" si="18"/>
        <v>21</v>
      </c>
      <c r="E612" s="11" t="s">
        <v>53</v>
      </c>
      <c r="F612" s="11" t="s">
        <v>25</v>
      </c>
      <c r="G612" s="11">
        <v>11</v>
      </c>
      <c r="H612" s="3">
        <v>1260171</v>
      </c>
      <c r="I612" s="11">
        <v>11</v>
      </c>
      <c r="J612" s="9">
        <f t="shared" si="19"/>
        <v>126.0171</v>
      </c>
    </row>
    <row r="613" spans="1:10" ht="18" customHeight="1">
      <c r="A613" s="2" t="s">
        <v>28</v>
      </c>
      <c r="B613" s="2">
        <v>20</v>
      </c>
      <c r="C613" s="2">
        <v>1</v>
      </c>
      <c r="D613" s="2">
        <f t="shared" si="18"/>
        <v>21</v>
      </c>
      <c r="E613" s="11" t="s">
        <v>53</v>
      </c>
      <c r="F613" s="11" t="s">
        <v>25</v>
      </c>
      <c r="G613" s="11">
        <v>12</v>
      </c>
      <c r="H613" s="3">
        <v>1318532</v>
      </c>
      <c r="I613" s="11">
        <v>12</v>
      </c>
      <c r="J613" s="9">
        <f t="shared" si="19"/>
        <v>131.85319999999999</v>
      </c>
    </row>
    <row r="614" spans="1:10" ht="18" customHeight="1">
      <c r="A614" s="2" t="s">
        <v>28</v>
      </c>
      <c r="B614" s="2">
        <v>20</v>
      </c>
      <c r="C614" s="2">
        <v>1</v>
      </c>
      <c r="D614" s="2">
        <f t="shared" si="18"/>
        <v>21</v>
      </c>
      <c r="E614" s="11" t="s">
        <v>53</v>
      </c>
      <c r="F614" s="11" t="s">
        <v>25</v>
      </c>
      <c r="G614" s="11">
        <v>13</v>
      </c>
      <c r="H614" s="3">
        <v>1385666</v>
      </c>
      <c r="I614" s="11">
        <v>13</v>
      </c>
      <c r="J614" s="9">
        <f t="shared" si="19"/>
        <v>138.56659999999999</v>
      </c>
    </row>
    <row r="615" spans="1:10" ht="18" customHeight="1">
      <c r="A615" s="2" t="s">
        <v>28</v>
      </c>
      <c r="B615" s="2">
        <v>20</v>
      </c>
      <c r="C615" s="2">
        <v>1</v>
      </c>
      <c r="D615" s="2">
        <f t="shared" si="18"/>
        <v>21</v>
      </c>
      <c r="E615" s="11" t="s">
        <v>53</v>
      </c>
      <c r="F615" s="11" t="s">
        <v>25</v>
      </c>
      <c r="G615" s="11">
        <v>14</v>
      </c>
      <c r="H615" s="3">
        <v>1450685</v>
      </c>
      <c r="I615" s="11">
        <v>14</v>
      </c>
      <c r="J615" s="9">
        <f t="shared" si="19"/>
        <v>145.0685</v>
      </c>
    </row>
    <row r="616" spans="1:10" ht="18" customHeight="1">
      <c r="A616" s="2" t="s">
        <v>28</v>
      </c>
      <c r="B616" s="2">
        <v>20</v>
      </c>
      <c r="C616" s="2">
        <v>1</v>
      </c>
      <c r="D616" s="2">
        <f t="shared" si="18"/>
        <v>21</v>
      </c>
      <c r="E616" s="11" t="s">
        <v>53</v>
      </c>
      <c r="F616" s="11" t="s">
        <v>25</v>
      </c>
      <c r="G616" s="11">
        <v>15</v>
      </c>
      <c r="H616" s="3">
        <v>1507592</v>
      </c>
      <c r="I616" s="11">
        <v>15</v>
      </c>
      <c r="J616" s="9">
        <f t="shared" si="19"/>
        <v>150.75919999999999</v>
      </c>
    </row>
    <row r="617" spans="1:10" ht="18" customHeight="1">
      <c r="A617" s="2" t="s">
        <v>28</v>
      </c>
      <c r="B617" s="2">
        <v>20</v>
      </c>
      <c r="C617" s="2">
        <v>1</v>
      </c>
      <c r="D617" s="2">
        <f t="shared" si="18"/>
        <v>21</v>
      </c>
      <c r="E617" s="11" t="s">
        <v>53</v>
      </c>
      <c r="F617" s="11" t="s">
        <v>25</v>
      </c>
      <c r="G617" s="11">
        <v>16</v>
      </c>
      <c r="H617" s="3">
        <v>1556622</v>
      </c>
      <c r="I617" s="11">
        <v>16</v>
      </c>
      <c r="J617" s="9">
        <f t="shared" si="19"/>
        <v>155.66220000000001</v>
      </c>
    </row>
    <row r="618" spans="1:10" ht="18" customHeight="1">
      <c r="A618" s="2" t="s">
        <v>28</v>
      </c>
      <c r="B618" s="2">
        <v>20</v>
      </c>
      <c r="C618" s="2">
        <v>1</v>
      </c>
      <c r="D618" s="2">
        <f t="shared" si="18"/>
        <v>21</v>
      </c>
      <c r="E618" s="11" t="s">
        <v>53</v>
      </c>
      <c r="F618" s="11" t="s">
        <v>25</v>
      </c>
      <c r="G618" s="11">
        <v>17</v>
      </c>
      <c r="H618" s="3">
        <v>1621284</v>
      </c>
      <c r="I618" s="11">
        <v>17</v>
      </c>
      <c r="J618" s="9">
        <f t="shared" si="19"/>
        <v>162.1284</v>
      </c>
    </row>
    <row r="619" spans="1:10" ht="18" customHeight="1">
      <c r="A619" s="2" t="s">
        <v>28</v>
      </c>
      <c r="B619" s="2">
        <v>20</v>
      </c>
      <c r="C619" s="2">
        <v>1</v>
      </c>
      <c r="D619" s="2">
        <f t="shared" si="18"/>
        <v>21</v>
      </c>
      <c r="E619" s="11" t="s">
        <v>53</v>
      </c>
      <c r="F619" s="11" t="s">
        <v>25</v>
      </c>
      <c r="G619" s="11">
        <v>18</v>
      </c>
      <c r="H619" s="3">
        <v>1672941</v>
      </c>
      <c r="I619" s="11">
        <v>18</v>
      </c>
      <c r="J619" s="9">
        <f t="shared" si="19"/>
        <v>167.29409999999999</v>
      </c>
    </row>
    <row r="620" spans="1:10" ht="18" customHeight="1">
      <c r="A620" s="2" t="s">
        <v>28</v>
      </c>
      <c r="B620" s="2">
        <v>20</v>
      </c>
      <c r="C620" s="2">
        <v>1</v>
      </c>
      <c r="D620" s="2">
        <f t="shared" si="18"/>
        <v>21</v>
      </c>
      <c r="E620" s="11" t="s">
        <v>53</v>
      </c>
      <c r="F620" s="11" t="s">
        <v>25</v>
      </c>
      <c r="G620" s="11">
        <v>19</v>
      </c>
      <c r="H620" s="3">
        <v>1732365</v>
      </c>
      <c r="I620" s="11">
        <v>19</v>
      </c>
      <c r="J620" s="9">
        <f t="shared" si="19"/>
        <v>173.23650000000001</v>
      </c>
    </row>
    <row r="621" spans="1:10" ht="18" customHeight="1">
      <c r="A621" s="2" t="s">
        <v>28</v>
      </c>
      <c r="B621" s="2">
        <v>20</v>
      </c>
      <c r="C621" s="2">
        <v>1</v>
      </c>
      <c r="D621" s="2">
        <f t="shared" si="18"/>
        <v>21</v>
      </c>
      <c r="E621" s="11" t="s">
        <v>53</v>
      </c>
      <c r="F621" s="11" t="s">
        <v>25</v>
      </c>
      <c r="G621" s="11">
        <v>20</v>
      </c>
      <c r="H621" s="3">
        <v>1788443</v>
      </c>
      <c r="I621" s="11">
        <v>20</v>
      </c>
      <c r="J621" s="9">
        <f t="shared" si="19"/>
        <v>178.8443</v>
      </c>
    </row>
    <row r="622" spans="1:10" ht="18" customHeight="1">
      <c r="A622" s="2" t="s">
        <v>28</v>
      </c>
      <c r="B622" s="2">
        <v>20</v>
      </c>
      <c r="C622" s="2">
        <v>1</v>
      </c>
      <c r="D622" s="2">
        <f t="shared" si="18"/>
        <v>21</v>
      </c>
      <c r="E622" s="11" t="s">
        <v>53</v>
      </c>
      <c r="F622" s="11" t="s">
        <v>25</v>
      </c>
      <c r="G622" s="11">
        <v>21</v>
      </c>
      <c r="H622" s="3">
        <v>1844044</v>
      </c>
      <c r="I622" s="11">
        <v>21</v>
      </c>
      <c r="J622" s="9">
        <f t="shared" si="19"/>
        <v>184.40440000000001</v>
      </c>
    </row>
    <row r="623" spans="1:10" ht="18" customHeight="1">
      <c r="A623" s="2" t="s">
        <v>28</v>
      </c>
      <c r="B623" s="2">
        <v>20</v>
      </c>
      <c r="C623" s="2">
        <v>1</v>
      </c>
      <c r="D623" s="2">
        <f t="shared" si="18"/>
        <v>21</v>
      </c>
      <c r="E623" s="11" t="s">
        <v>53</v>
      </c>
      <c r="F623" s="11" t="s">
        <v>25</v>
      </c>
      <c r="G623" s="11">
        <v>22</v>
      </c>
      <c r="H623" s="3">
        <v>1900776</v>
      </c>
      <c r="I623" s="11">
        <v>22</v>
      </c>
      <c r="J623" s="9">
        <f t="shared" si="19"/>
        <v>190.07759999999999</v>
      </c>
    </row>
    <row r="624" spans="1:10" ht="18" customHeight="1">
      <c r="A624" s="2" t="s">
        <v>28</v>
      </c>
      <c r="B624" s="2">
        <v>20</v>
      </c>
      <c r="C624" s="2">
        <v>1</v>
      </c>
      <c r="D624" s="2">
        <f t="shared" si="18"/>
        <v>21</v>
      </c>
      <c r="E624" s="11" t="s">
        <v>53</v>
      </c>
      <c r="F624" s="11" t="s">
        <v>25</v>
      </c>
      <c r="G624" s="11">
        <v>23</v>
      </c>
      <c r="H624" s="3">
        <v>1950018</v>
      </c>
      <c r="I624" s="11">
        <v>23</v>
      </c>
      <c r="J624" s="9">
        <f t="shared" si="19"/>
        <v>195.0018</v>
      </c>
    </row>
    <row r="625" spans="1:10" ht="18" customHeight="1">
      <c r="A625" s="2" t="s">
        <v>28</v>
      </c>
      <c r="B625" s="2">
        <v>20</v>
      </c>
      <c r="C625" s="2">
        <v>1</v>
      </c>
      <c r="D625" s="2">
        <f t="shared" si="18"/>
        <v>21</v>
      </c>
      <c r="E625" s="11" t="s">
        <v>53</v>
      </c>
      <c r="F625" s="11" t="s">
        <v>25</v>
      </c>
      <c r="G625" s="11">
        <v>24</v>
      </c>
      <c r="H625" s="3">
        <v>2005155</v>
      </c>
      <c r="I625" s="11">
        <v>24</v>
      </c>
      <c r="J625" s="9">
        <f t="shared" si="19"/>
        <v>200.5155</v>
      </c>
    </row>
    <row r="626" spans="1:10" ht="18" customHeight="1">
      <c r="A626" s="2" t="s">
        <v>28</v>
      </c>
      <c r="B626" s="2">
        <v>20</v>
      </c>
      <c r="C626" s="2">
        <v>1</v>
      </c>
      <c r="D626" s="2">
        <f t="shared" si="18"/>
        <v>21</v>
      </c>
      <c r="E626" s="11" t="s">
        <v>53</v>
      </c>
      <c r="F626" s="11" t="s">
        <v>25</v>
      </c>
      <c r="G626" s="11">
        <v>25</v>
      </c>
      <c r="H626" s="3">
        <v>2059528</v>
      </c>
      <c r="I626" s="11">
        <v>25</v>
      </c>
      <c r="J626" s="9">
        <f t="shared" si="19"/>
        <v>205.9528</v>
      </c>
    </row>
    <row r="627" spans="1:10" ht="18" customHeight="1">
      <c r="A627" s="2" t="s">
        <v>28</v>
      </c>
      <c r="B627" s="2">
        <v>20</v>
      </c>
      <c r="C627" s="2">
        <v>1</v>
      </c>
      <c r="D627" s="2">
        <f t="shared" si="18"/>
        <v>21</v>
      </c>
      <c r="E627" s="11" t="s">
        <v>53</v>
      </c>
      <c r="F627" s="11" t="s">
        <v>25</v>
      </c>
      <c r="G627" s="11">
        <v>26</v>
      </c>
      <c r="H627" s="3">
        <v>2101149</v>
      </c>
      <c r="I627" s="11">
        <v>26</v>
      </c>
      <c r="J627" s="9">
        <f t="shared" si="19"/>
        <v>210.11490000000001</v>
      </c>
    </row>
    <row r="628" spans="1:10" ht="18" customHeight="1">
      <c r="A628" s="2" t="s">
        <v>28</v>
      </c>
      <c r="B628" s="2">
        <v>20</v>
      </c>
      <c r="C628" s="2">
        <v>1</v>
      </c>
      <c r="D628" s="2">
        <f t="shared" si="18"/>
        <v>21</v>
      </c>
      <c r="E628" s="11" t="s">
        <v>53</v>
      </c>
      <c r="F628" s="11" t="s">
        <v>25</v>
      </c>
      <c r="G628" s="11">
        <v>27</v>
      </c>
      <c r="H628" s="3">
        <v>2152043</v>
      </c>
      <c r="I628" s="11">
        <v>27</v>
      </c>
      <c r="J628" s="9">
        <f t="shared" si="19"/>
        <v>215.20429999999999</v>
      </c>
    </row>
    <row r="629" spans="1:10" ht="18" customHeight="1">
      <c r="A629" s="2" t="s">
        <v>28</v>
      </c>
      <c r="B629" s="2">
        <v>20</v>
      </c>
      <c r="C629" s="2">
        <v>1</v>
      </c>
      <c r="D629" s="2">
        <f t="shared" si="18"/>
        <v>21</v>
      </c>
      <c r="E629" s="11" t="s">
        <v>53</v>
      </c>
      <c r="F629" s="11" t="s">
        <v>25</v>
      </c>
      <c r="G629" s="11">
        <v>28</v>
      </c>
      <c r="H629" s="3">
        <v>2194356</v>
      </c>
      <c r="I629" s="11">
        <v>28</v>
      </c>
      <c r="J629" s="9">
        <f t="shared" si="19"/>
        <v>219.43559999999999</v>
      </c>
    </row>
    <row r="630" spans="1:10" ht="18" customHeight="1">
      <c r="A630" s="2" t="s">
        <v>28</v>
      </c>
      <c r="B630" s="2">
        <v>20</v>
      </c>
      <c r="C630" s="2">
        <v>1</v>
      </c>
      <c r="D630" s="2">
        <f t="shared" si="18"/>
        <v>21</v>
      </c>
      <c r="E630" s="11" t="s">
        <v>53</v>
      </c>
      <c r="F630" s="11" t="s">
        <v>25</v>
      </c>
      <c r="G630" s="11">
        <v>29</v>
      </c>
      <c r="H630" s="3">
        <v>2254556</v>
      </c>
      <c r="I630" s="11">
        <v>29</v>
      </c>
      <c r="J630" s="9">
        <f t="shared" si="19"/>
        <v>225.4556</v>
      </c>
    </row>
    <row r="631" spans="1:10" ht="18" customHeight="1">
      <c r="A631" s="2" t="s">
        <v>28</v>
      </c>
      <c r="B631" s="2">
        <v>20</v>
      </c>
      <c r="C631" s="2">
        <v>1</v>
      </c>
      <c r="D631" s="2">
        <f t="shared" si="18"/>
        <v>21</v>
      </c>
      <c r="E631" s="11" t="s">
        <v>53</v>
      </c>
      <c r="F631" s="11" t="s">
        <v>25</v>
      </c>
      <c r="G631" s="11">
        <v>30</v>
      </c>
      <c r="H631" s="3">
        <v>2297612</v>
      </c>
      <c r="I631" s="11">
        <v>30</v>
      </c>
      <c r="J631" s="9">
        <f t="shared" si="19"/>
        <v>229.7612</v>
      </c>
    </row>
    <row r="632" spans="1:10" ht="18" customHeight="1">
      <c r="A632" s="2" t="s">
        <v>28</v>
      </c>
      <c r="B632" s="2">
        <v>20</v>
      </c>
      <c r="C632" s="2">
        <v>1</v>
      </c>
      <c r="D632" s="2">
        <f t="shared" si="18"/>
        <v>21</v>
      </c>
      <c r="E632" s="11" t="s">
        <v>53</v>
      </c>
      <c r="F632" s="11" t="s">
        <v>25</v>
      </c>
      <c r="G632" s="11">
        <v>31</v>
      </c>
      <c r="H632" s="3">
        <v>2349686</v>
      </c>
      <c r="I632" s="11">
        <v>31</v>
      </c>
      <c r="J632" s="9">
        <f t="shared" si="19"/>
        <v>234.96860000000001</v>
      </c>
    </row>
    <row r="633" spans="1:10" ht="18" customHeight="1">
      <c r="A633" s="2" t="s">
        <v>28</v>
      </c>
      <c r="B633" s="2">
        <v>20</v>
      </c>
      <c r="C633" s="2">
        <v>1</v>
      </c>
      <c r="D633" s="2">
        <f t="shared" si="18"/>
        <v>21</v>
      </c>
      <c r="E633" s="11" t="s">
        <v>53</v>
      </c>
      <c r="F633" s="11" t="s">
        <v>25</v>
      </c>
      <c r="G633" s="11">
        <v>32</v>
      </c>
      <c r="H633" s="3">
        <v>2396344</v>
      </c>
      <c r="I633" s="11">
        <v>32</v>
      </c>
      <c r="J633" s="9">
        <f t="shared" si="19"/>
        <v>239.6344</v>
      </c>
    </row>
    <row r="634" spans="1:10" ht="18" customHeight="1">
      <c r="A634" s="2" t="s">
        <v>28</v>
      </c>
      <c r="B634" s="2">
        <v>20</v>
      </c>
      <c r="C634" s="2">
        <v>1</v>
      </c>
      <c r="D634" s="2">
        <f t="shared" si="18"/>
        <v>21</v>
      </c>
      <c r="E634" s="11" t="s">
        <v>53</v>
      </c>
      <c r="F634" s="11" t="s">
        <v>25</v>
      </c>
      <c r="G634" s="11">
        <v>33</v>
      </c>
      <c r="H634" s="3">
        <v>2446292</v>
      </c>
      <c r="I634" s="11">
        <v>33</v>
      </c>
      <c r="J634" s="9">
        <f t="shared" si="19"/>
        <v>244.6292</v>
      </c>
    </row>
    <row r="635" spans="1:10" ht="18" customHeight="1">
      <c r="A635" s="2" t="s">
        <v>28</v>
      </c>
      <c r="B635" s="2">
        <v>20</v>
      </c>
      <c r="C635" s="2">
        <v>1</v>
      </c>
      <c r="D635" s="2">
        <f t="shared" si="18"/>
        <v>21</v>
      </c>
      <c r="E635" s="11" t="s">
        <v>53</v>
      </c>
      <c r="F635" s="11" t="s">
        <v>25</v>
      </c>
      <c r="G635" s="11">
        <v>34</v>
      </c>
      <c r="H635" s="3">
        <v>2488641</v>
      </c>
      <c r="I635" s="11">
        <v>34</v>
      </c>
      <c r="J635" s="9">
        <f t="shared" si="19"/>
        <v>248.86410000000001</v>
      </c>
    </row>
    <row r="636" spans="1:10" ht="18" customHeight="1">
      <c r="A636" s="2" t="s">
        <v>28</v>
      </c>
      <c r="B636" s="2">
        <v>20</v>
      </c>
      <c r="C636" s="2">
        <v>1</v>
      </c>
      <c r="D636" s="2">
        <f t="shared" si="18"/>
        <v>21</v>
      </c>
      <c r="E636" s="11" t="s">
        <v>53</v>
      </c>
      <c r="F636" s="11" t="s">
        <v>25</v>
      </c>
      <c r="G636" s="11">
        <v>35</v>
      </c>
      <c r="H636" s="3">
        <v>2533278</v>
      </c>
      <c r="I636" s="11">
        <v>35</v>
      </c>
      <c r="J636" s="9">
        <f t="shared" si="19"/>
        <v>253.3278</v>
      </c>
    </row>
    <row r="637" spans="1:10" ht="18" customHeight="1">
      <c r="A637" s="2" t="s">
        <v>28</v>
      </c>
      <c r="B637" s="2">
        <v>20</v>
      </c>
      <c r="C637" s="2">
        <v>1</v>
      </c>
      <c r="D637" s="2">
        <f t="shared" si="18"/>
        <v>21</v>
      </c>
      <c r="E637" s="11" t="s">
        <v>53</v>
      </c>
      <c r="F637" s="11" t="s">
        <v>25</v>
      </c>
      <c r="G637" s="11">
        <v>36</v>
      </c>
      <c r="H637" s="3">
        <v>2572333</v>
      </c>
      <c r="I637" s="11">
        <v>36</v>
      </c>
      <c r="J637" s="9">
        <f t="shared" si="19"/>
        <v>257.23329999999999</v>
      </c>
    </row>
    <row r="638" spans="1:10" ht="18" customHeight="1">
      <c r="A638" s="2" t="s">
        <v>28</v>
      </c>
      <c r="B638" s="2">
        <v>20</v>
      </c>
      <c r="C638" s="2">
        <v>1</v>
      </c>
      <c r="D638" s="2">
        <f t="shared" si="18"/>
        <v>21</v>
      </c>
      <c r="E638" s="11" t="s">
        <v>53</v>
      </c>
      <c r="F638" s="11" t="s">
        <v>25</v>
      </c>
      <c r="G638" s="11">
        <v>37</v>
      </c>
      <c r="H638" s="3">
        <v>2619081</v>
      </c>
      <c r="I638" s="11">
        <v>37</v>
      </c>
      <c r="J638" s="9">
        <f t="shared" si="19"/>
        <v>261.90809999999999</v>
      </c>
    </row>
    <row r="639" spans="1:10" ht="18" customHeight="1">
      <c r="A639" s="2" t="s">
        <v>28</v>
      </c>
      <c r="B639" s="2">
        <v>20</v>
      </c>
      <c r="C639" s="2">
        <v>1</v>
      </c>
      <c r="D639" s="2">
        <f t="shared" si="18"/>
        <v>21</v>
      </c>
      <c r="E639" s="11" t="s">
        <v>53</v>
      </c>
      <c r="F639" s="11" t="s">
        <v>25</v>
      </c>
      <c r="G639" s="11">
        <v>38</v>
      </c>
      <c r="H639" s="3">
        <v>2672688</v>
      </c>
      <c r="I639" s="11">
        <v>38</v>
      </c>
      <c r="J639" s="9">
        <f t="shared" si="19"/>
        <v>267.2688</v>
      </c>
    </row>
    <row r="640" spans="1:10" ht="18" customHeight="1">
      <c r="A640" s="2" t="s">
        <v>28</v>
      </c>
      <c r="B640" s="2">
        <v>20</v>
      </c>
      <c r="C640" s="2">
        <v>1</v>
      </c>
      <c r="D640" s="2">
        <f t="shared" si="18"/>
        <v>21</v>
      </c>
      <c r="E640" s="11" t="s">
        <v>53</v>
      </c>
      <c r="F640" s="11" t="s">
        <v>25</v>
      </c>
      <c r="G640" s="11">
        <v>39</v>
      </c>
      <c r="H640" s="3">
        <v>2710456</v>
      </c>
      <c r="I640" s="11">
        <v>39</v>
      </c>
      <c r="J640" s="9">
        <f t="shared" si="19"/>
        <v>271.04559999999998</v>
      </c>
    </row>
    <row r="641" spans="1:10" ht="18" customHeight="1">
      <c r="A641" s="2" t="s">
        <v>28</v>
      </c>
      <c r="B641" s="2">
        <v>20</v>
      </c>
      <c r="C641" s="2">
        <v>1</v>
      </c>
      <c r="D641" s="2">
        <f t="shared" si="18"/>
        <v>21</v>
      </c>
      <c r="E641" s="11" t="s">
        <v>53</v>
      </c>
      <c r="F641" s="11" t="s">
        <v>25</v>
      </c>
      <c r="G641" s="11">
        <v>40</v>
      </c>
      <c r="H641" s="3">
        <v>2748986</v>
      </c>
      <c r="I641" s="11">
        <v>40</v>
      </c>
      <c r="J641" s="9">
        <f t="shared" si="19"/>
        <v>274.89859999999999</v>
      </c>
    </row>
    <row r="642" spans="1:10" ht="18" customHeight="1">
      <c r="A642" s="2" t="s">
        <v>61</v>
      </c>
      <c r="B642" s="2">
        <v>20</v>
      </c>
      <c r="C642" s="2">
        <v>1</v>
      </c>
      <c r="D642" s="2">
        <f t="shared" ref="D642:D705" si="20">B642+C642</f>
        <v>21</v>
      </c>
      <c r="E642" s="11" t="s">
        <v>53</v>
      </c>
      <c r="F642" s="11" t="s">
        <v>25</v>
      </c>
      <c r="G642" s="11">
        <v>1</v>
      </c>
      <c r="H642" s="4">
        <v>448699</v>
      </c>
      <c r="I642" s="11">
        <v>1</v>
      </c>
      <c r="J642" s="9">
        <f t="shared" si="19"/>
        <v>44.869900000000001</v>
      </c>
    </row>
    <row r="643" spans="1:10" ht="18" customHeight="1">
      <c r="A643" s="2" t="s">
        <v>61</v>
      </c>
      <c r="B643" s="2">
        <v>20</v>
      </c>
      <c r="C643" s="2">
        <v>1</v>
      </c>
      <c r="D643" s="2">
        <f t="shared" si="20"/>
        <v>21</v>
      </c>
      <c r="E643" s="11" t="s">
        <v>53</v>
      </c>
      <c r="F643" s="11" t="s">
        <v>25</v>
      </c>
      <c r="G643" s="11">
        <v>2</v>
      </c>
      <c r="H643" s="4">
        <v>521343</v>
      </c>
      <c r="I643" s="11">
        <v>2</v>
      </c>
      <c r="J643" s="9">
        <f t="shared" ref="J643:J706" si="21">H643/10000</f>
        <v>52.134300000000003</v>
      </c>
    </row>
    <row r="644" spans="1:10" ht="18" customHeight="1">
      <c r="A644" s="2" t="s">
        <v>61</v>
      </c>
      <c r="B644" s="2">
        <v>20</v>
      </c>
      <c r="C644" s="2">
        <v>1</v>
      </c>
      <c r="D644" s="2">
        <f t="shared" si="20"/>
        <v>21</v>
      </c>
      <c r="E644" s="11" t="s">
        <v>53</v>
      </c>
      <c r="F644" s="11" t="s">
        <v>25</v>
      </c>
      <c r="G644" s="11">
        <v>3</v>
      </c>
      <c r="H644" s="4">
        <v>595764</v>
      </c>
      <c r="I644" s="11">
        <v>3</v>
      </c>
      <c r="J644" s="9">
        <f t="shared" si="21"/>
        <v>59.5764</v>
      </c>
    </row>
    <row r="645" spans="1:10" ht="18" customHeight="1">
      <c r="A645" s="2" t="s">
        <v>61</v>
      </c>
      <c r="B645" s="2">
        <v>20</v>
      </c>
      <c r="C645" s="2">
        <v>1</v>
      </c>
      <c r="D645" s="2">
        <f t="shared" si="20"/>
        <v>21</v>
      </c>
      <c r="E645" s="11" t="s">
        <v>53</v>
      </c>
      <c r="F645" s="11" t="s">
        <v>25</v>
      </c>
      <c r="G645" s="11">
        <v>4</v>
      </c>
      <c r="H645" s="4">
        <v>671505</v>
      </c>
      <c r="I645" s="11">
        <v>4</v>
      </c>
      <c r="J645" s="9">
        <f t="shared" si="21"/>
        <v>67.150499999999994</v>
      </c>
    </row>
    <row r="646" spans="1:10" ht="18" customHeight="1">
      <c r="A646" s="2" t="s">
        <v>61</v>
      </c>
      <c r="B646" s="2">
        <v>20</v>
      </c>
      <c r="C646" s="2">
        <v>1</v>
      </c>
      <c r="D646" s="2">
        <f t="shared" si="20"/>
        <v>21</v>
      </c>
      <c r="E646" s="11" t="s">
        <v>53</v>
      </c>
      <c r="F646" s="11" t="s">
        <v>25</v>
      </c>
      <c r="G646" s="11">
        <v>5</v>
      </c>
      <c r="H646" s="4">
        <v>744800</v>
      </c>
      <c r="I646" s="11">
        <v>5</v>
      </c>
      <c r="J646" s="9">
        <f t="shared" si="21"/>
        <v>74.48</v>
      </c>
    </row>
    <row r="647" spans="1:10" ht="18" customHeight="1">
      <c r="A647" s="2" t="s">
        <v>61</v>
      </c>
      <c r="B647" s="2">
        <v>20</v>
      </c>
      <c r="C647" s="2">
        <v>1</v>
      </c>
      <c r="D647" s="2">
        <f t="shared" si="20"/>
        <v>21</v>
      </c>
      <c r="E647" s="11" t="s">
        <v>53</v>
      </c>
      <c r="F647" s="11" t="s">
        <v>25</v>
      </c>
      <c r="G647" s="11">
        <v>6</v>
      </c>
      <c r="H647" s="4">
        <v>818740</v>
      </c>
      <c r="I647" s="11">
        <v>6</v>
      </c>
      <c r="J647" s="9">
        <f t="shared" si="21"/>
        <v>81.873999999999995</v>
      </c>
    </row>
    <row r="648" spans="1:10" ht="18" customHeight="1">
      <c r="A648" s="2" t="s">
        <v>61</v>
      </c>
      <c r="B648" s="2">
        <v>20</v>
      </c>
      <c r="C648" s="2">
        <v>1</v>
      </c>
      <c r="D648" s="2">
        <f t="shared" si="20"/>
        <v>21</v>
      </c>
      <c r="E648" s="11" t="s">
        <v>53</v>
      </c>
      <c r="F648" s="11" t="s">
        <v>25</v>
      </c>
      <c r="G648" s="11">
        <v>7</v>
      </c>
      <c r="H648" s="4">
        <v>884111</v>
      </c>
      <c r="I648" s="11">
        <v>7</v>
      </c>
      <c r="J648" s="9">
        <f t="shared" si="21"/>
        <v>88.411100000000005</v>
      </c>
    </row>
    <row r="649" spans="1:10" ht="18" customHeight="1">
      <c r="A649" s="2" t="s">
        <v>61</v>
      </c>
      <c r="B649" s="2">
        <v>20</v>
      </c>
      <c r="C649" s="2">
        <v>1</v>
      </c>
      <c r="D649" s="2">
        <f t="shared" si="20"/>
        <v>21</v>
      </c>
      <c r="E649" s="11" t="s">
        <v>53</v>
      </c>
      <c r="F649" s="11" t="s">
        <v>25</v>
      </c>
      <c r="G649" s="11">
        <v>8</v>
      </c>
      <c r="H649" s="4">
        <v>959413</v>
      </c>
      <c r="I649" s="11">
        <v>8</v>
      </c>
      <c r="J649" s="9">
        <f t="shared" si="21"/>
        <v>95.941299999999998</v>
      </c>
    </row>
    <row r="650" spans="1:10" ht="18" customHeight="1">
      <c r="A650" s="2" t="s">
        <v>61</v>
      </c>
      <c r="B650" s="2">
        <v>20</v>
      </c>
      <c r="C650" s="2">
        <v>1</v>
      </c>
      <c r="D650" s="2">
        <f t="shared" si="20"/>
        <v>21</v>
      </c>
      <c r="E650" s="11" t="s">
        <v>53</v>
      </c>
      <c r="F650" s="11" t="s">
        <v>25</v>
      </c>
      <c r="G650" s="11">
        <v>9</v>
      </c>
      <c r="H650" s="4">
        <v>1042448</v>
      </c>
      <c r="I650" s="11">
        <v>9</v>
      </c>
      <c r="J650" s="9">
        <f t="shared" si="21"/>
        <v>104.2448</v>
      </c>
    </row>
    <row r="651" spans="1:10" ht="18" customHeight="1">
      <c r="A651" s="2" t="s">
        <v>61</v>
      </c>
      <c r="B651" s="2">
        <v>20</v>
      </c>
      <c r="C651" s="2">
        <v>1</v>
      </c>
      <c r="D651" s="2">
        <f t="shared" si="20"/>
        <v>21</v>
      </c>
      <c r="E651" s="11" t="s">
        <v>53</v>
      </c>
      <c r="F651" s="11" t="s">
        <v>25</v>
      </c>
      <c r="G651" s="11">
        <v>10</v>
      </c>
      <c r="H651" s="4">
        <v>1117803</v>
      </c>
      <c r="I651" s="11">
        <v>10</v>
      </c>
      <c r="J651" s="9">
        <f t="shared" si="21"/>
        <v>111.7803</v>
      </c>
    </row>
    <row r="652" spans="1:10" ht="18" customHeight="1">
      <c r="A652" s="2" t="s">
        <v>61</v>
      </c>
      <c r="B652" s="2">
        <v>20</v>
      </c>
      <c r="C652" s="2">
        <v>1</v>
      </c>
      <c r="D652" s="2">
        <f t="shared" si="20"/>
        <v>21</v>
      </c>
      <c r="E652" s="11" t="s">
        <v>53</v>
      </c>
      <c r="F652" s="11" t="s">
        <v>25</v>
      </c>
      <c r="G652" s="11">
        <v>11</v>
      </c>
      <c r="H652" s="4">
        <v>1188929</v>
      </c>
      <c r="I652" s="11">
        <v>11</v>
      </c>
      <c r="J652" s="9">
        <f t="shared" si="21"/>
        <v>118.8929</v>
      </c>
    </row>
    <row r="653" spans="1:10" ht="18" customHeight="1">
      <c r="A653" s="2" t="s">
        <v>61</v>
      </c>
      <c r="B653" s="2">
        <v>20</v>
      </c>
      <c r="C653" s="2">
        <v>1</v>
      </c>
      <c r="D653" s="2">
        <f t="shared" si="20"/>
        <v>21</v>
      </c>
      <c r="E653" s="11" t="s">
        <v>53</v>
      </c>
      <c r="F653" s="11" t="s">
        <v>25</v>
      </c>
      <c r="G653" s="11">
        <v>12</v>
      </c>
      <c r="H653" s="4">
        <v>1246678</v>
      </c>
      <c r="I653" s="11">
        <v>12</v>
      </c>
      <c r="J653" s="9">
        <f t="shared" si="21"/>
        <v>124.6678</v>
      </c>
    </row>
    <row r="654" spans="1:10" ht="18" customHeight="1">
      <c r="A654" s="2" t="s">
        <v>61</v>
      </c>
      <c r="B654" s="2">
        <v>20</v>
      </c>
      <c r="C654" s="2">
        <v>1</v>
      </c>
      <c r="D654" s="2">
        <f t="shared" si="20"/>
        <v>21</v>
      </c>
      <c r="E654" s="11" t="s">
        <v>53</v>
      </c>
      <c r="F654" s="11" t="s">
        <v>25</v>
      </c>
      <c r="G654" s="11">
        <v>13</v>
      </c>
      <c r="H654" s="4">
        <v>1309316</v>
      </c>
      <c r="I654" s="11">
        <v>13</v>
      </c>
      <c r="J654" s="9">
        <f t="shared" si="21"/>
        <v>130.9316</v>
      </c>
    </row>
    <row r="655" spans="1:10" ht="18" customHeight="1">
      <c r="A655" s="2" t="s">
        <v>61</v>
      </c>
      <c r="B655" s="2">
        <v>20</v>
      </c>
      <c r="C655" s="2">
        <v>1</v>
      </c>
      <c r="D655" s="2">
        <f t="shared" si="20"/>
        <v>21</v>
      </c>
      <c r="E655" s="11" t="s">
        <v>53</v>
      </c>
      <c r="F655" s="11" t="s">
        <v>25</v>
      </c>
      <c r="G655" s="11">
        <v>14</v>
      </c>
      <c r="H655" s="4">
        <v>1367076</v>
      </c>
      <c r="I655" s="11">
        <v>14</v>
      </c>
      <c r="J655" s="9">
        <f t="shared" si="21"/>
        <v>136.70760000000001</v>
      </c>
    </row>
    <row r="656" spans="1:10" ht="18" customHeight="1">
      <c r="A656" s="2" t="s">
        <v>61</v>
      </c>
      <c r="B656" s="2">
        <v>20</v>
      </c>
      <c r="C656" s="2">
        <v>1</v>
      </c>
      <c r="D656" s="2">
        <f t="shared" si="20"/>
        <v>21</v>
      </c>
      <c r="E656" s="11" t="s">
        <v>53</v>
      </c>
      <c r="F656" s="11" t="s">
        <v>25</v>
      </c>
      <c r="G656" s="11">
        <v>15</v>
      </c>
      <c r="H656" s="4">
        <v>1430264</v>
      </c>
      <c r="I656" s="11">
        <v>15</v>
      </c>
      <c r="J656" s="9">
        <f t="shared" si="21"/>
        <v>143.0264</v>
      </c>
    </row>
    <row r="657" spans="1:10" ht="18" customHeight="1">
      <c r="A657" s="2" t="s">
        <v>61</v>
      </c>
      <c r="B657" s="2">
        <v>20</v>
      </c>
      <c r="C657" s="2">
        <v>1</v>
      </c>
      <c r="D657" s="2">
        <f t="shared" si="20"/>
        <v>21</v>
      </c>
      <c r="E657" s="11" t="s">
        <v>53</v>
      </c>
      <c r="F657" s="11" t="s">
        <v>25</v>
      </c>
      <c r="G657" s="11">
        <v>16</v>
      </c>
      <c r="H657" s="4">
        <v>1488134</v>
      </c>
      <c r="I657" s="11">
        <v>16</v>
      </c>
      <c r="J657" s="9">
        <f t="shared" si="21"/>
        <v>148.8134</v>
      </c>
    </row>
    <row r="658" spans="1:10" ht="18" customHeight="1">
      <c r="A658" s="2" t="s">
        <v>61</v>
      </c>
      <c r="B658" s="2">
        <v>20</v>
      </c>
      <c r="C658" s="2">
        <v>1</v>
      </c>
      <c r="D658" s="2">
        <f t="shared" si="20"/>
        <v>21</v>
      </c>
      <c r="E658" s="11" t="s">
        <v>53</v>
      </c>
      <c r="F658" s="11" t="s">
        <v>25</v>
      </c>
      <c r="G658" s="11">
        <v>17</v>
      </c>
      <c r="H658" s="4">
        <v>1542125</v>
      </c>
      <c r="I658" s="11">
        <v>17</v>
      </c>
      <c r="J658" s="9">
        <f t="shared" si="21"/>
        <v>154.21250000000001</v>
      </c>
    </row>
    <row r="659" spans="1:10" ht="18" customHeight="1">
      <c r="A659" s="2" t="s">
        <v>61</v>
      </c>
      <c r="B659" s="2">
        <v>20</v>
      </c>
      <c r="C659" s="2">
        <v>1</v>
      </c>
      <c r="D659" s="2">
        <f t="shared" si="20"/>
        <v>21</v>
      </c>
      <c r="E659" s="11" t="s">
        <v>53</v>
      </c>
      <c r="F659" s="11" t="s">
        <v>25</v>
      </c>
      <c r="G659" s="11">
        <v>18</v>
      </c>
      <c r="H659" s="4">
        <v>1606280</v>
      </c>
      <c r="I659" s="11">
        <v>18</v>
      </c>
      <c r="J659" s="9">
        <f t="shared" si="21"/>
        <v>160.62799999999999</v>
      </c>
    </row>
    <row r="660" spans="1:10" ht="18" customHeight="1">
      <c r="A660" s="2" t="s">
        <v>61</v>
      </c>
      <c r="B660" s="2">
        <v>20</v>
      </c>
      <c r="C660" s="2">
        <v>1</v>
      </c>
      <c r="D660" s="2">
        <f t="shared" si="20"/>
        <v>21</v>
      </c>
      <c r="E660" s="11" t="s">
        <v>53</v>
      </c>
      <c r="F660" s="11" t="s">
        <v>25</v>
      </c>
      <c r="G660" s="11">
        <v>19</v>
      </c>
      <c r="H660" s="4">
        <v>1656113</v>
      </c>
      <c r="I660" s="11">
        <v>19</v>
      </c>
      <c r="J660" s="9">
        <f t="shared" si="21"/>
        <v>165.6113</v>
      </c>
    </row>
    <row r="661" spans="1:10" ht="18" customHeight="1">
      <c r="A661" s="2" t="s">
        <v>61</v>
      </c>
      <c r="B661" s="2">
        <v>20</v>
      </c>
      <c r="C661" s="2">
        <v>1</v>
      </c>
      <c r="D661" s="2">
        <f t="shared" si="20"/>
        <v>21</v>
      </c>
      <c r="E661" s="11" t="s">
        <v>53</v>
      </c>
      <c r="F661" s="11" t="s">
        <v>25</v>
      </c>
      <c r="G661" s="11">
        <v>20</v>
      </c>
      <c r="H661" s="4">
        <v>1710977</v>
      </c>
      <c r="I661" s="11">
        <v>20</v>
      </c>
      <c r="J661" s="9">
        <f t="shared" si="21"/>
        <v>171.0977</v>
      </c>
    </row>
    <row r="662" spans="1:10" ht="18" customHeight="1">
      <c r="A662" s="2" t="s">
        <v>61</v>
      </c>
      <c r="B662" s="2">
        <v>20</v>
      </c>
      <c r="C662" s="2">
        <v>1</v>
      </c>
      <c r="D662" s="2">
        <f t="shared" si="20"/>
        <v>21</v>
      </c>
      <c r="E662" s="11" t="s">
        <v>53</v>
      </c>
      <c r="F662" s="11" t="s">
        <v>25</v>
      </c>
      <c r="G662" s="11">
        <v>21</v>
      </c>
      <c r="H662" s="4">
        <v>1762744</v>
      </c>
      <c r="I662" s="11">
        <v>21</v>
      </c>
      <c r="J662" s="9">
        <f t="shared" si="21"/>
        <v>176.27440000000001</v>
      </c>
    </row>
    <row r="663" spans="1:10" ht="18" customHeight="1">
      <c r="A663" s="2" t="s">
        <v>61</v>
      </c>
      <c r="B663" s="2">
        <v>20</v>
      </c>
      <c r="C663" s="2">
        <v>1</v>
      </c>
      <c r="D663" s="2">
        <f t="shared" si="20"/>
        <v>21</v>
      </c>
      <c r="E663" s="11" t="s">
        <v>53</v>
      </c>
      <c r="F663" s="11" t="s">
        <v>25</v>
      </c>
      <c r="G663" s="11">
        <v>22</v>
      </c>
      <c r="H663" s="4">
        <v>1814414</v>
      </c>
      <c r="I663" s="11">
        <v>22</v>
      </c>
      <c r="J663" s="9">
        <f t="shared" si="21"/>
        <v>181.44139999999999</v>
      </c>
    </row>
    <row r="664" spans="1:10" ht="18" customHeight="1">
      <c r="A664" s="2" t="s">
        <v>61</v>
      </c>
      <c r="B664" s="2">
        <v>20</v>
      </c>
      <c r="C664" s="2">
        <v>1</v>
      </c>
      <c r="D664" s="2">
        <f t="shared" si="20"/>
        <v>21</v>
      </c>
      <c r="E664" s="11" t="s">
        <v>53</v>
      </c>
      <c r="F664" s="11" t="s">
        <v>25</v>
      </c>
      <c r="G664" s="11">
        <v>23</v>
      </c>
      <c r="H664" s="4">
        <v>1873048</v>
      </c>
      <c r="I664" s="11">
        <v>23</v>
      </c>
      <c r="J664" s="9">
        <f t="shared" si="21"/>
        <v>187.3048</v>
      </c>
    </row>
    <row r="665" spans="1:10" ht="18" customHeight="1">
      <c r="A665" s="2" t="s">
        <v>61</v>
      </c>
      <c r="B665" s="2">
        <v>20</v>
      </c>
      <c r="C665" s="2">
        <v>1</v>
      </c>
      <c r="D665" s="2">
        <f t="shared" si="20"/>
        <v>21</v>
      </c>
      <c r="E665" s="11" t="s">
        <v>53</v>
      </c>
      <c r="F665" s="11" t="s">
        <v>25</v>
      </c>
      <c r="G665" s="11">
        <v>24</v>
      </c>
      <c r="H665" s="4">
        <v>1917180</v>
      </c>
      <c r="I665" s="11">
        <v>24</v>
      </c>
      <c r="J665" s="9">
        <f t="shared" si="21"/>
        <v>191.71799999999999</v>
      </c>
    </row>
    <row r="666" spans="1:10" ht="18" customHeight="1">
      <c r="A666" s="2" t="s">
        <v>61</v>
      </c>
      <c r="B666" s="2">
        <v>20</v>
      </c>
      <c r="C666" s="2">
        <v>1</v>
      </c>
      <c r="D666" s="2">
        <f t="shared" si="20"/>
        <v>21</v>
      </c>
      <c r="E666" s="11" t="s">
        <v>53</v>
      </c>
      <c r="F666" s="11" t="s">
        <v>25</v>
      </c>
      <c r="G666" s="11">
        <v>25</v>
      </c>
      <c r="H666" s="4">
        <v>1976463</v>
      </c>
      <c r="I666" s="11">
        <v>25</v>
      </c>
      <c r="J666" s="9">
        <f t="shared" si="21"/>
        <v>197.6463</v>
      </c>
    </row>
    <row r="667" spans="1:10" ht="18" customHeight="1">
      <c r="A667" s="2" t="s">
        <v>61</v>
      </c>
      <c r="B667" s="2">
        <v>20</v>
      </c>
      <c r="C667" s="2">
        <v>1</v>
      </c>
      <c r="D667" s="2">
        <f t="shared" si="20"/>
        <v>21</v>
      </c>
      <c r="E667" s="11" t="s">
        <v>53</v>
      </c>
      <c r="F667" s="11" t="s">
        <v>25</v>
      </c>
      <c r="G667" s="11">
        <v>26</v>
      </c>
      <c r="H667" s="4">
        <v>2019524</v>
      </c>
      <c r="I667" s="11">
        <v>26</v>
      </c>
      <c r="J667" s="9">
        <f t="shared" si="21"/>
        <v>201.95240000000001</v>
      </c>
    </row>
    <row r="668" spans="1:10" ht="18" customHeight="1">
      <c r="A668" s="2" t="s">
        <v>61</v>
      </c>
      <c r="B668" s="2">
        <v>20</v>
      </c>
      <c r="C668" s="2">
        <v>1</v>
      </c>
      <c r="D668" s="2">
        <f t="shared" si="20"/>
        <v>21</v>
      </c>
      <c r="E668" s="11" t="s">
        <v>53</v>
      </c>
      <c r="F668" s="11" t="s">
        <v>25</v>
      </c>
      <c r="G668" s="11">
        <v>27</v>
      </c>
      <c r="H668" s="4">
        <v>2075810</v>
      </c>
      <c r="I668" s="11">
        <v>27</v>
      </c>
      <c r="J668" s="9">
        <f t="shared" si="21"/>
        <v>207.58099999999999</v>
      </c>
    </row>
    <row r="669" spans="1:10" ht="18" customHeight="1">
      <c r="A669" s="2" t="s">
        <v>61</v>
      </c>
      <c r="B669" s="2">
        <v>20</v>
      </c>
      <c r="C669" s="2">
        <v>1</v>
      </c>
      <c r="D669" s="2">
        <f t="shared" si="20"/>
        <v>21</v>
      </c>
      <c r="E669" s="11" t="s">
        <v>53</v>
      </c>
      <c r="F669" s="11" t="s">
        <v>25</v>
      </c>
      <c r="G669" s="11">
        <v>28</v>
      </c>
      <c r="H669" s="4">
        <v>2121246</v>
      </c>
      <c r="I669" s="11">
        <v>28</v>
      </c>
      <c r="J669" s="9">
        <f t="shared" si="21"/>
        <v>212.12459999999999</v>
      </c>
    </row>
    <row r="670" spans="1:10" ht="18" customHeight="1">
      <c r="A670" s="2" t="s">
        <v>61</v>
      </c>
      <c r="B670" s="2">
        <v>20</v>
      </c>
      <c r="C670" s="2">
        <v>1</v>
      </c>
      <c r="D670" s="2">
        <f t="shared" si="20"/>
        <v>21</v>
      </c>
      <c r="E670" s="11" t="s">
        <v>53</v>
      </c>
      <c r="F670" s="11" t="s">
        <v>25</v>
      </c>
      <c r="G670" s="11">
        <v>29</v>
      </c>
      <c r="H670" s="4">
        <v>2180889</v>
      </c>
      <c r="I670" s="11">
        <v>29</v>
      </c>
      <c r="J670" s="9">
        <f t="shared" si="21"/>
        <v>218.0889</v>
      </c>
    </row>
    <row r="671" spans="1:10" ht="18" customHeight="1">
      <c r="A671" s="2" t="s">
        <v>61</v>
      </c>
      <c r="B671" s="2">
        <v>20</v>
      </c>
      <c r="C671" s="2">
        <v>1</v>
      </c>
      <c r="D671" s="2">
        <f t="shared" si="20"/>
        <v>21</v>
      </c>
      <c r="E671" s="11" t="s">
        <v>53</v>
      </c>
      <c r="F671" s="11" t="s">
        <v>25</v>
      </c>
      <c r="G671" s="11">
        <v>30</v>
      </c>
      <c r="H671" s="4">
        <v>2219007</v>
      </c>
      <c r="I671" s="11">
        <v>30</v>
      </c>
      <c r="J671" s="9">
        <f t="shared" si="21"/>
        <v>221.9007</v>
      </c>
    </row>
    <row r="672" spans="1:10" ht="18" customHeight="1">
      <c r="A672" s="2" t="s">
        <v>61</v>
      </c>
      <c r="B672" s="2">
        <v>20</v>
      </c>
      <c r="C672" s="2">
        <v>1</v>
      </c>
      <c r="D672" s="2">
        <f t="shared" si="20"/>
        <v>21</v>
      </c>
      <c r="E672" s="11" t="s">
        <v>53</v>
      </c>
      <c r="F672" s="11" t="s">
        <v>25</v>
      </c>
      <c r="G672" s="11">
        <v>31</v>
      </c>
      <c r="H672" s="4">
        <v>2263663</v>
      </c>
      <c r="I672" s="11">
        <v>31</v>
      </c>
      <c r="J672" s="9">
        <f t="shared" si="21"/>
        <v>226.3663</v>
      </c>
    </row>
    <row r="673" spans="1:10" ht="18" customHeight="1">
      <c r="A673" s="2" t="s">
        <v>61</v>
      </c>
      <c r="B673" s="2">
        <v>20</v>
      </c>
      <c r="C673" s="2">
        <v>1</v>
      </c>
      <c r="D673" s="2">
        <f t="shared" si="20"/>
        <v>21</v>
      </c>
      <c r="E673" s="11" t="s">
        <v>53</v>
      </c>
      <c r="F673" s="11" t="s">
        <v>25</v>
      </c>
      <c r="G673" s="11">
        <v>32</v>
      </c>
      <c r="H673" s="4">
        <v>2309714</v>
      </c>
      <c r="I673" s="11">
        <v>32</v>
      </c>
      <c r="J673" s="9">
        <f t="shared" si="21"/>
        <v>230.97139999999999</v>
      </c>
    </row>
    <row r="674" spans="1:10" ht="18" customHeight="1">
      <c r="A674" s="2" t="s">
        <v>61</v>
      </c>
      <c r="B674" s="2">
        <v>20</v>
      </c>
      <c r="C674" s="2">
        <v>1</v>
      </c>
      <c r="D674" s="2">
        <f t="shared" si="20"/>
        <v>21</v>
      </c>
      <c r="E674" s="11" t="s">
        <v>53</v>
      </c>
      <c r="F674" s="11" t="s">
        <v>25</v>
      </c>
      <c r="G674" s="11">
        <v>33</v>
      </c>
      <c r="H674" s="4">
        <v>2360484</v>
      </c>
      <c r="I674" s="11">
        <v>33</v>
      </c>
      <c r="J674" s="9">
        <f t="shared" si="21"/>
        <v>236.04839999999999</v>
      </c>
    </row>
    <row r="675" spans="1:10" ht="18" customHeight="1">
      <c r="A675" s="2" t="s">
        <v>61</v>
      </c>
      <c r="B675" s="2">
        <v>20</v>
      </c>
      <c r="C675" s="2">
        <v>1</v>
      </c>
      <c r="D675" s="2">
        <f t="shared" si="20"/>
        <v>21</v>
      </c>
      <c r="E675" s="11" t="s">
        <v>53</v>
      </c>
      <c r="F675" s="11" t="s">
        <v>25</v>
      </c>
      <c r="G675" s="11">
        <v>34</v>
      </c>
      <c r="H675" s="4">
        <v>2407200</v>
      </c>
      <c r="I675" s="11">
        <v>34</v>
      </c>
      <c r="J675" s="9">
        <f t="shared" si="21"/>
        <v>240.72</v>
      </c>
    </row>
    <row r="676" spans="1:10" ht="18" customHeight="1">
      <c r="A676" s="2" t="s">
        <v>61</v>
      </c>
      <c r="B676" s="2">
        <v>20</v>
      </c>
      <c r="C676" s="2">
        <v>1</v>
      </c>
      <c r="D676" s="2">
        <f t="shared" si="20"/>
        <v>21</v>
      </c>
      <c r="E676" s="11" t="s">
        <v>53</v>
      </c>
      <c r="F676" s="11" t="s">
        <v>25</v>
      </c>
      <c r="G676" s="11">
        <v>35</v>
      </c>
      <c r="H676" s="4">
        <v>2444394</v>
      </c>
      <c r="I676" s="11">
        <v>35</v>
      </c>
      <c r="J676" s="9">
        <f t="shared" si="21"/>
        <v>244.43940000000001</v>
      </c>
    </row>
    <row r="677" spans="1:10" ht="18" customHeight="1">
      <c r="A677" s="2" t="s">
        <v>61</v>
      </c>
      <c r="B677" s="2">
        <v>20</v>
      </c>
      <c r="C677" s="2">
        <v>1</v>
      </c>
      <c r="D677" s="2">
        <f t="shared" si="20"/>
        <v>21</v>
      </c>
      <c r="E677" s="11" t="s">
        <v>53</v>
      </c>
      <c r="F677" s="11" t="s">
        <v>25</v>
      </c>
      <c r="G677" s="11">
        <v>36</v>
      </c>
      <c r="H677" s="4">
        <v>2492922</v>
      </c>
      <c r="I677" s="11">
        <v>36</v>
      </c>
      <c r="J677" s="9">
        <f t="shared" si="21"/>
        <v>249.29220000000001</v>
      </c>
    </row>
    <row r="678" spans="1:10" ht="18" customHeight="1">
      <c r="A678" s="2" t="s">
        <v>61</v>
      </c>
      <c r="B678" s="2">
        <v>20</v>
      </c>
      <c r="C678" s="2">
        <v>1</v>
      </c>
      <c r="D678" s="2">
        <f t="shared" si="20"/>
        <v>21</v>
      </c>
      <c r="E678" s="11" t="s">
        <v>53</v>
      </c>
      <c r="F678" s="11" t="s">
        <v>25</v>
      </c>
      <c r="G678" s="11">
        <v>37</v>
      </c>
      <c r="H678" s="4">
        <v>2545758</v>
      </c>
      <c r="I678" s="11">
        <v>37</v>
      </c>
      <c r="J678" s="9">
        <f t="shared" si="21"/>
        <v>254.57579999999999</v>
      </c>
    </row>
    <row r="679" spans="1:10" ht="18" customHeight="1">
      <c r="A679" s="2" t="s">
        <v>61</v>
      </c>
      <c r="B679" s="2">
        <v>20</v>
      </c>
      <c r="C679" s="2">
        <v>1</v>
      </c>
      <c r="D679" s="2">
        <f t="shared" si="20"/>
        <v>21</v>
      </c>
      <c r="E679" s="11" t="s">
        <v>53</v>
      </c>
      <c r="F679" s="11" t="s">
        <v>25</v>
      </c>
      <c r="G679" s="11">
        <v>38</v>
      </c>
      <c r="H679" s="4">
        <v>2574006</v>
      </c>
      <c r="I679" s="11">
        <v>38</v>
      </c>
      <c r="J679" s="9">
        <f t="shared" si="21"/>
        <v>257.4006</v>
      </c>
    </row>
    <row r="680" spans="1:10" ht="18" customHeight="1">
      <c r="A680" s="2" t="s">
        <v>61</v>
      </c>
      <c r="B680" s="2">
        <v>20</v>
      </c>
      <c r="C680" s="2">
        <v>1</v>
      </c>
      <c r="D680" s="2">
        <f t="shared" si="20"/>
        <v>21</v>
      </c>
      <c r="E680" s="11" t="s">
        <v>53</v>
      </c>
      <c r="F680" s="11" t="s">
        <v>25</v>
      </c>
      <c r="G680" s="11">
        <v>39</v>
      </c>
      <c r="H680" s="4">
        <v>2631849</v>
      </c>
      <c r="I680" s="11">
        <v>39</v>
      </c>
      <c r="J680" s="9">
        <f t="shared" si="21"/>
        <v>263.18490000000003</v>
      </c>
    </row>
    <row r="681" spans="1:10" ht="18" customHeight="1">
      <c r="A681" s="2" t="s">
        <v>61</v>
      </c>
      <c r="B681" s="2">
        <v>20</v>
      </c>
      <c r="C681" s="2">
        <v>1</v>
      </c>
      <c r="D681" s="2">
        <f t="shared" si="20"/>
        <v>21</v>
      </c>
      <c r="E681" s="11" t="s">
        <v>53</v>
      </c>
      <c r="F681" s="11" t="s">
        <v>25</v>
      </c>
      <c r="G681" s="11">
        <v>40</v>
      </c>
      <c r="H681" s="4">
        <v>2676164</v>
      </c>
      <c r="I681" s="11">
        <v>40</v>
      </c>
      <c r="J681" s="9">
        <f t="shared" si="21"/>
        <v>267.6164</v>
      </c>
    </row>
    <row r="682" spans="1:10" ht="18" customHeight="1">
      <c r="A682" s="2" t="s">
        <v>47</v>
      </c>
      <c r="B682" s="2">
        <v>20</v>
      </c>
      <c r="C682" s="2">
        <v>1</v>
      </c>
      <c r="D682" s="2">
        <f t="shared" si="20"/>
        <v>21</v>
      </c>
      <c r="E682" s="11" t="s">
        <v>53</v>
      </c>
      <c r="F682" s="11" t="s">
        <v>25</v>
      </c>
      <c r="G682" s="11">
        <v>1</v>
      </c>
      <c r="H682" s="5">
        <v>394144</v>
      </c>
      <c r="I682" s="11">
        <v>1</v>
      </c>
      <c r="J682" s="9">
        <f t="shared" si="21"/>
        <v>39.414400000000001</v>
      </c>
    </row>
    <row r="683" spans="1:10" ht="18" customHeight="1">
      <c r="A683" s="2" t="s">
        <v>47</v>
      </c>
      <c r="B683" s="2">
        <v>20</v>
      </c>
      <c r="C683" s="2">
        <v>1</v>
      </c>
      <c r="D683" s="2">
        <f t="shared" si="20"/>
        <v>21</v>
      </c>
      <c r="E683" s="11" t="s">
        <v>53</v>
      </c>
      <c r="F683" s="11" t="s">
        <v>25</v>
      </c>
      <c r="G683" s="11">
        <v>2</v>
      </c>
      <c r="H683" s="5">
        <v>465241</v>
      </c>
      <c r="I683" s="11">
        <v>2</v>
      </c>
      <c r="J683" s="9">
        <f t="shared" si="21"/>
        <v>46.524099999999997</v>
      </c>
    </row>
    <row r="684" spans="1:10" ht="18" customHeight="1">
      <c r="A684" s="2" t="s">
        <v>47</v>
      </c>
      <c r="B684" s="2">
        <v>20</v>
      </c>
      <c r="C684" s="2">
        <v>1</v>
      </c>
      <c r="D684" s="2">
        <f t="shared" si="20"/>
        <v>21</v>
      </c>
      <c r="E684" s="11" t="s">
        <v>53</v>
      </c>
      <c r="F684" s="11" t="s">
        <v>25</v>
      </c>
      <c r="G684" s="11">
        <v>3</v>
      </c>
      <c r="H684" s="5">
        <v>544903</v>
      </c>
      <c r="I684" s="11">
        <v>3</v>
      </c>
      <c r="J684" s="9">
        <f t="shared" si="21"/>
        <v>54.490299999999998</v>
      </c>
    </row>
    <row r="685" spans="1:10" ht="18" customHeight="1">
      <c r="A685" s="2" t="s">
        <v>47</v>
      </c>
      <c r="B685" s="2">
        <v>20</v>
      </c>
      <c r="C685" s="2">
        <v>1</v>
      </c>
      <c r="D685" s="2">
        <f t="shared" si="20"/>
        <v>21</v>
      </c>
      <c r="E685" s="11" t="s">
        <v>53</v>
      </c>
      <c r="F685" s="11" t="s">
        <v>25</v>
      </c>
      <c r="G685" s="11">
        <v>4</v>
      </c>
      <c r="H685" s="5">
        <v>622800</v>
      </c>
      <c r="I685" s="11">
        <v>4</v>
      </c>
      <c r="J685" s="9">
        <f t="shared" si="21"/>
        <v>62.28</v>
      </c>
    </row>
    <row r="686" spans="1:10" ht="18" customHeight="1">
      <c r="A686" s="2" t="s">
        <v>47</v>
      </c>
      <c r="B686" s="2">
        <v>20</v>
      </c>
      <c r="C686" s="2">
        <v>1</v>
      </c>
      <c r="D686" s="2">
        <f t="shared" si="20"/>
        <v>21</v>
      </c>
      <c r="E686" s="11" t="s">
        <v>53</v>
      </c>
      <c r="F686" s="11" t="s">
        <v>25</v>
      </c>
      <c r="G686" s="11">
        <v>5</v>
      </c>
      <c r="H686" s="5">
        <v>700373</v>
      </c>
      <c r="I686" s="11">
        <v>5</v>
      </c>
      <c r="J686" s="9">
        <f t="shared" si="21"/>
        <v>70.037300000000002</v>
      </c>
    </row>
    <row r="687" spans="1:10" ht="18" customHeight="1">
      <c r="A687" s="2" t="s">
        <v>47</v>
      </c>
      <c r="B687" s="2">
        <v>20</v>
      </c>
      <c r="C687" s="2">
        <v>1</v>
      </c>
      <c r="D687" s="2">
        <f t="shared" si="20"/>
        <v>21</v>
      </c>
      <c r="E687" s="11" t="s">
        <v>53</v>
      </c>
      <c r="F687" s="11" t="s">
        <v>25</v>
      </c>
      <c r="G687" s="11">
        <v>6</v>
      </c>
      <c r="H687" s="5">
        <v>786417</v>
      </c>
      <c r="I687" s="11">
        <v>6</v>
      </c>
      <c r="J687" s="9">
        <f t="shared" si="21"/>
        <v>78.6417</v>
      </c>
    </row>
    <row r="688" spans="1:10" ht="18" customHeight="1">
      <c r="A688" s="2" t="s">
        <v>47</v>
      </c>
      <c r="B688" s="2">
        <v>20</v>
      </c>
      <c r="C688" s="2">
        <v>1</v>
      </c>
      <c r="D688" s="2">
        <f t="shared" si="20"/>
        <v>21</v>
      </c>
      <c r="E688" s="11" t="s">
        <v>53</v>
      </c>
      <c r="F688" s="11" t="s">
        <v>25</v>
      </c>
      <c r="G688" s="11">
        <v>7</v>
      </c>
      <c r="H688" s="5">
        <v>861474</v>
      </c>
      <c r="I688" s="11">
        <v>7</v>
      </c>
      <c r="J688" s="9">
        <f t="shared" si="21"/>
        <v>86.147400000000005</v>
      </c>
    </row>
    <row r="689" spans="1:10" ht="18" customHeight="1">
      <c r="A689" s="2" t="s">
        <v>47</v>
      </c>
      <c r="B689" s="2">
        <v>20</v>
      </c>
      <c r="C689" s="2">
        <v>1</v>
      </c>
      <c r="D689" s="2">
        <f t="shared" si="20"/>
        <v>21</v>
      </c>
      <c r="E689" s="11" t="s">
        <v>53</v>
      </c>
      <c r="F689" s="11" t="s">
        <v>25</v>
      </c>
      <c r="G689" s="11">
        <v>8</v>
      </c>
      <c r="H689" s="5">
        <v>933852</v>
      </c>
      <c r="I689" s="11">
        <v>8</v>
      </c>
      <c r="J689" s="9">
        <f t="shared" si="21"/>
        <v>93.385199999999998</v>
      </c>
    </row>
    <row r="690" spans="1:10" ht="18" customHeight="1">
      <c r="A690" s="2" t="s">
        <v>47</v>
      </c>
      <c r="B690" s="2">
        <v>20</v>
      </c>
      <c r="C690" s="2">
        <v>1</v>
      </c>
      <c r="D690" s="2">
        <f t="shared" si="20"/>
        <v>21</v>
      </c>
      <c r="E690" s="11" t="s">
        <v>53</v>
      </c>
      <c r="F690" s="11" t="s">
        <v>25</v>
      </c>
      <c r="G690" s="11">
        <v>9</v>
      </c>
      <c r="H690" s="5">
        <v>997765</v>
      </c>
      <c r="I690" s="11">
        <v>9</v>
      </c>
      <c r="J690" s="9">
        <f t="shared" si="21"/>
        <v>99.776499999999999</v>
      </c>
    </row>
    <row r="691" spans="1:10" ht="18" customHeight="1">
      <c r="A691" s="2" t="s">
        <v>47</v>
      </c>
      <c r="B691" s="2">
        <v>20</v>
      </c>
      <c r="C691" s="2">
        <v>1</v>
      </c>
      <c r="D691" s="2">
        <f t="shared" si="20"/>
        <v>21</v>
      </c>
      <c r="E691" s="11" t="s">
        <v>53</v>
      </c>
      <c r="F691" s="11" t="s">
        <v>25</v>
      </c>
      <c r="G691" s="11">
        <v>10</v>
      </c>
      <c r="H691" s="5">
        <v>1072290</v>
      </c>
      <c r="I691" s="11">
        <v>10</v>
      </c>
      <c r="J691" s="9">
        <f t="shared" si="21"/>
        <v>107.229</v>
      </c>
    </row>
    <row r="692" spans="1:10" ht="18" customHeight="1">
      <c r="A692" s="2" t="s">
        <v>47</v>
      </c>
      <c r="B692" s="2">
        <v>20</v>
      </c>
      <c r="C692" s="2">
        <v>1</v>
      </c>
      <c r="D692" s="2">
        <f t="shared" si="20"/>
        <v>21</v>
      </c>
      <c r="E692" s="11" t="s">
        <v>53</v>
      </c>
      <c r="F692" s="11" t="s">
        <v>25</v>
      </c>
      <c r="G692" s="11">
        <v>11</v>
      </c>
      <c r="H692" s="5">
        <v>1130028</v>
      </c>
      <c r="I692" s="11">
        <v>11</v>
      </c>
      <c r="J692" s="9">
        <f t="shared" si="21"/>
        <v>113.00279999999999</v>
      </c>
    </row>
    <row r="693" spans="1:10" ht="18" customHeight="1">
      <c r="A693" s="2" t="s">
        <v>47</v>
      </c>
      <c r="B693" s="2">
        <v>20</v>
      </c>
      <c r="C693" s="2">
        <v>1</v>
      </c>
      <c r="D693" s="2">
        <f t="shared" si="20"/>
        <v>21</v>
      </c>
      <c r="E693" s="11" t="s">
        <v>53</v>
      </c>
      <c r="F693" s="11" t="s">
        <v>25</v>
      </c>
      <c r="G693" s="11">
        <v>12</v>
      </c>
      <c r="H693" s="5">
        <v>1189389</v>
      </c>
      <c r="I693" s="11">
        <v>12</v>
      </c>
      <c r="J693" s="9">
        <f t="shared" si="21"/>
        <v>118.9389</v>
      </c>
    </row>
    <row r="694" spans="1:10" ht="18" customHeight="1">
      <c r="A694" s="2" t="s">
        <v>47</v>
      </c>
      <c r="B694" s="2">
        <v>20</v>
      </c>
      <c r="C694" s="2">
        <v>1</v>
      </c>
      <c r="D694" s="2">
        <f t="shared" si="20"/>
        <v>21</v>
      </c>
      <c r="E694" s="11" t="s">
        <v>53</v>
      </c>
      <c r="F694" s="11" t="s">
        <v>25</v>
      </c>
      <c r="G694" s="11">
        <v>13</v>
      </c>
      <c r="H694" s="5">
        <v>1252989</v>
      </c>
      <c r="I694" s="11">
        <v>13</v>
      </c>
      <c r="J694" s="9">
        <f t="shared" si="21"/>
        <v>125.2989</v>
      </c>
    </row>
    <row r="695" spans="1:10" ht="18" customHeight="1">
      <c r="A695" s="2" t="s">
        <v>47</v>
      </c>
      <c r="B695" s="2">
        <v>20</v>
      </c>
      <c r="C695" s="2">
        <v>1</v>
      </c>
      <c r="D695" s="2">
        <f t="shared" si="20"/>
        <v>21</v>
      </c>
      <c r="E695" s="11" t="s">
        <v>53</v>
      </c>
      <c r="F695" s="11" t="s">
        <v>25</v>
      </c>
      <c r="G695" s="11">
        <v>14</v>
      </c>
      <c r="H695" s="5">
        <v>1314517</v>
      </c>
      <c r="I695" s="11">
        <v>14</v>
      </c>
      <c r="J695" s="9">
        <f t="shared" si="21"/>
        <v>131.45169999999999</v>
      </c>
    </row>
    <row r="696" spans="1:10" ht="18" customHeight="1">
      <c r="A696" s="2" t="s">
        <v>47</v>
      </c>
      <c r="B696" s="2">
        <v>20</v>
      </c>
      <c r="C696" s="2">
        <v>1</v>
      </c>
      <c r="D696" s="2">
        <f t="shared" si="20"/>
        <v>21</v>
      </c>
      <c r="E696" s="11" t="s">
        <v>53</v>
      </c>
      <c r="F696" s="11" t="s">
        <v>25</v>
      </c>
      <c r="G696" s="11">
        <v>15</v>
      </c>
      <c r="H696" s="5">
        <v>1365517</v>
      </c>
      <c r="I696" s="11">
        <v>15</v>
      </c>
      <c r="J696" s="9">
        <f t="shared" si="21"/>
        <v>136.55170000000001</v>
      </c>
    </row>
    <row r="697" spans="1:10" ht="18" customHeight="1">
      <c r="A697" s="2" t="s">
        <v>47</v>
      </c>
      <c r="B697" s="2">
        <v>20</v>
      </c>
      <c r="C697" s="2">
        <v>1</v>
      </c>
      <c r="D697" s="2">
        <f t="shared" si="20"/>
        <v>21</v>
      </c>
      <c r="E697" s="11" t="s">
        <v>53</v>
      </c>
      <c r="F697" s="11" t="s">
        <v>25</v>
      </c>
      <c r="G697" s="11">
        <v>16</v>
      </c>
      <c r="H697" s="5">
        <v>1428883</v>
      </c>
      <c r="I697" s="11">
        <v>16</v>
      </c>
      <c r="J697" s="9">
        <f t="shared" si="21"/>
        <v>142.88829999999999</v>
      </c>
    </row>
    <row r="698" spans="1:10" ht="18" customHeight="1">
      <c r="A698" s="2" t="s">
        <v>47</v>
      </c>
      <c r="B698" s="2">
        <v>20</v>
      </c>
      <c r="C698" s="2">
        <v>1</v>
      </c>
      <c r="D698" s="2">
        <f t="shared" si="20"/>
        <v>21</v>
      </c>
      <c r="E698" s="11" t="s">
        <v>53</v>
      </c>
      <c r="F698" s="11" t="s">
        <v>25</v>
      </c>
      <c r="G698" s="11">
        <v>17</v>
      </c>
      <c r="H698" s="5">
        <v>1482157</v>
      </c>
      <c r="I698" s="11">
        <v>17</v>
      </c>
      <c r="J698" s="9">
        <f t="shared" si="21"/>
        <v>148.2157</v>
      </c>
    </row>
    <row r="699" spans="1:10" ht="18" customHeight="1">
      <c r="A699" s="2" t="s">
        <v>47</v>
      </c>
      <c r="B699" s="2">
        <v>20</v>
      </c>
      <c r="C699" s="2">
        <v>1</v>
      </c>
      <c r="D699" s="2">
        <f t="shared" si="20"/>
        <v>21</v>
      </c>
      <c r="E699" s="11" t="s">
        <v>53</v>
      </c>
      <c r="F699" s="11" t="s">
        <v>25</v>
      </c>
      <c r="G699" s="11">
        <v>18</v>
      </c>
      <c r="H699" s="5">
        <v>1541235</v>
      </c>
      <c r="I699" s="11">
        <v>18</v>
      </c>
      <c r="J699" s="9">
        <f t="shared" si="21"/>
        <v>154.12350000000001</v>
      </c>
    </row>
    <row r="700" spans="1:10" ht="18" customHeight="1">
      <c r="A700" s="2" t="s">
        <v>47</v>
      </c>
      <c r="B700" s="2">
        <v>20</v>
      </c>
      <c r="C700" s="2">
        <v>1</v>
      </c>
      <c r="D700" s="2">
        <f t="shared" si="20"/>
        <v>21</v>
      </c>
      <c r="E700" s="11" t="s">
        <v>53</v>
      </c>
      <c r="F700" s="11" t="s">
        <v>25</v>
      </c>
      <c r="G700" s="11">
        <v>19</v>
      </c>
      <c r="H700" s="5">
        <v>1593020</v>
      </c>
      <c r="I700" s="11">
        <v>19</v>
      </c>
      <c r="J700" s="9">
        <f t="shared" si="21"/>
        <v>159.30199999999999</v>
      </c>
    </row>
    <row r="701" spans="1:10" ht="18" customHeight="1">
      <c r="A701" s="2" t="s">
        <v>47</v>
      </c>
      <c r="B701" s="2">
        <v>20</v>
      </c>
      <c r="C701" s="2">
        <v>1</v>
      </c>
      <c r="D701" s="2">
        <f t="shared" si="20"/>
        <v>21</v>
      </c>
      <c r="E701" s="11" t="s">
        <v>53</v>
      </c>
      <c r="F701" s="11" t="s">
        <v>25</v>
      </c>
      <c r="G701" s="11">
        <v>20</v>
      </c>
      <c r="H701" s="5">
        <v>1653248</v>
      </c>
      <c r="I701" s="11">
        <v>20</v>
      </c>
      <c r="J701" s="9">
        <f t="shared" si="21"/>
        <v>165.32480000000001</v>
      </c>
    </row>
    <row r="702" spans="1:10" ht="18" customHeight="1">
      <c r="A702" s="2" t="s">
        <v>47</v>
      </c>
      <c r="B702" s="2">
        <v>20</v>
      </c>
      <c r="C702" s="2">
        <v>1</v>
      </c>
      <c r="D702" s="2">
        <f t="shared" si="20"/>
        <v>21</v>
      </c>
      <c r="E702" s="11" t="s">
        <v>53</v>
      </c>
      <c r="F702" s="11" t="s">
        <v>25</v>
      </c>
      <c r="G702" s="11">
        <v>21</v>
      </c>
      <c r="H702" s="5">
        <v>1705454</v>
      </c>
      <c r="I702" s="11">
        <v>21</v>
      </c>
      <c r="J702" s="9">
        <f t="shared" si="21"/>
        <v>170.5454</v>
      </c>
    </row>
    <row r="703" spans="1:10" ht="18" customHeight="1">
      <c r="A703" s="2" t="s">
        <v>47</v>
      </c>
      <c r="B703" s="2">
        <v>20</v>
      </c>
      <c r="C703" s="2">
        <v>1</v>
      </c>
      <c r="D703" s="2">
        <f t="shared" si="20"/>
        <v>21</v>
      </c>
      <c r="E703" s="11" t="s">
        <v>53</v>
      </c>
      <c r="F703" s="11" t="s">
        <v>25</v>
      </c>
      <c r="G703" s="11">
        <v>22</v>
      </c>
      <c r="H703" s="5">
        <v>1755431</v>
      </c>
      <c r="I703" s="11">
        <v>22</v>
      </c>
      <c r="J703" s="9">
        <f t="shared" si="21"/>
        <v>175.54310000000001</v>
      </c>
    </row>
    <row r="704" spans="1:10" ht="18" customHeight="1">
      <c r="A704" s="2" t="s">
        <v>47</v>
      </c>
      <c r="B704" s="2">
        <v>20</v>
      </c>
      <c r="C704" s="2">
        <v>1</v>
      </c>
      <c r="D704" s="2">
        <f t="shared" si="20"/>
        <v>21</v>
      </c>
      <c r="E704" s="11" t="s">
        <v>53</v>
      </c>
      <c r="F704" s="11" t="s">
        <v>25</v>
      </c>
      <c r="G704" s="11">
        <v>23</v>
      </c>
      <c r="H704" s="5">
        <v>1808938</v>
      </c>
      <c r="I704" s="11">
        <v>23</v>
      </c>
      <c r="J704" s="9">
        <f t="shared" si="21"/>
        <v>180.8938</v>
      </c>
    </row>
    <row r="705" spans="1:10" ht="18" customHeight="1">
      <c r="A705" s="2" t="s">
        <v>47</v>
      </c>
      <c r="B705" s="2">
        <v>20</v>
      </c>
      <c r="C705" s="2">
        <v>1</v>
      </c>
      <c r="D705" s="2">
        <f t="shared" si="20"/>
        <v>21</v>
      </c>
      <c r="E705" s="11" t="s">
        <v>53</v>
      </c>
      <c r="F705" s="11" t="s">
        <v>25</v>
      </c>
      <c r="G705" s="11">
        <v>24</v>
      </c>
      <c r="H705" s="5">
        <v>1857395</v>
      </c>
      <c r="I705" s="11">
        <v>24</v>
      </c>
      <c r="J705" s="9">
        <f t="shared" si="21"/>
        <v>185.73949999999999</v>
      </c>
    </row>
    <row r="706" spans="1:10" ht="18" customHeight="1">
      <c r="A706" s="2" t="s">
        <v>47</v>
      </c>
      <c r="B706" s="2">
        <v>20</v>
      </c>
      <c r="C706" s="2">
        <v>1</v>
      </c>
      <c r="D706" s="2">
        <f t="shared" ref="D706:D769" si="22">B706+C706</f>
        <v>21</v>
      </c>
      <c r="E706" s="11" t="s">
        <v>53</v>
      </c>
      <c r="F706" s="11" t="s">
        <v>25</v>
      </c>
      <c r="G706" s="11">
        <v>25</v>
      </c>
      <c r="H706" s="5">
        <v>1910301</v>
      </c>
      <c r="I706" s="11">
        <v>25</v>
      </c>
      <c r="J706" s="9">
        <f t="shared" si="21"/>
        <v>191.0301</v>
      </c>
    </row>
    <row r="707" spans="1:10" ht="18" customHeight="1">
      <c r="A707" s="2" t="s">
        <v>47</v>
      </c>
      <c r="B707" s="2">
        <v>20</v>
      </c>
      <c r="C707" s="2">
        <v>1</v>
      </c>
      <c r="D707" s="2">
        <f t="shared" si="22"/>
        <v>21</v>
      </c>
      <c r="E707" s="11" t="s">
        <v>53</v>
      </c>
      <c r="F707" s="11" t="s">
        <v>25</v>
      </c>
      <c r="G707" s="11">
        <v>26</v>
      </c>
      <c r="H707" s="5">
        <v>1955933</v>
      </c>
      <c r="I707" s="11">
        <v>26</v>
      </c>
      <c r="J707" s="9">
        <f t="shared" ref="J707:J770" si="23">H707/10000</f>
        <v>195.5933</v>
      </c>
    </row>
    <row r="708" spans="1:10" ht="18" customHeight="1">
      <c r="A708" s="2" t="s">
        <v>47</v>
      </c>
      <c r="B708" s="2">
        <v>20</v>
      </c>
      <c r="C708" s="2">
        <v>1</v>
      </c>
      <c r="D708" s="2">
        <f t="shared" si="22"/>
        <v>21</v>
      </c>
      <c r="E708" s="11" t="s">
        <v>53</v>
      </c>
      <c r="F708" s="11" t="s">
        <v>25</v>
      </c>
      <c r="G708" s="11">
        <v>27</v>
      </c>
      <c r="H708" s="5">
        <v>2018389</v>
      </c>
      <c r="I708" s="11">
        <v>27</v>
      </c>
      <c r="J708" s="9">
        <f t="shared" si="23"/>
        <v>201.8389</v>
      </c>
    </row>
    <row r="709" spans="1:10" ht="18" customHeight="1">
      <c r="A709" s="2" t="s">
        <v>47</v>
      </c>
      <c r="B709" s="2">
        <v>20</v>
      </c>
      <c r="C709" s="2">
        <v>1</v>
      </c>
      <c r="D709" s="2">
        <f t="shared" si="22"/>
        <v>21</v>
      </c>
      <c r="E709" s="11" t="s">
        <v>53</v>
      </c>
      <c r="F709" s="11" t="s">
        <v>25</v>
      </c>
      <c r="G709" s="11">
        <v>28</v>
      </c>
      <c r="H709" s="5">
        <v>2067528</v>
      </c>
      <c r="I709" s="11">
        <v>28</v>
      </c>
      <c r="J709" s="9">
        <f t="shared" si="23"/>
        <v>206.75280000000001</v>
      </c>
    </row>
    <row r="710" spans="1:10" ht="18" customHeight="1">
      <c r="A710" s="2" t="s">
        <v>47</v>
      </c>
      <c r="B710" s="2">
        <v>20</v>
      </c>
      <c r="C710" s="2">
        <v>1</v>
      </c>
      <c r="D710" s="2">
        <f t="shared" si="22"/>
        <v>21</v>
      </c>
      <c r="E710" s="11" t="s">
        <v>53</v>
      </c>
      <c r="F710" s="11" t="s">
        <v>25</v>
      </c>
      <c r="G710" s="11">
        <v>29</v>
      </c>
      <c r="H710" s="5">
        <v>2114688</v>
      </c>
      <c r="I710" s="11">
        <v>29</v>
      </c>
      <c r="J710" s="9">
        <f t="shared" si="23"/>
        <v>211.46879999999999</v>
      </c>
    </row>
    <row r="711" spans="1:10" ht="18" customHeight="1">
      <c r="A711" s="2" t="s">
        <v>47</v>
      </c>
      <c r="B711" s="2">
        <v>20</v>
      </c>
      <c r="C711" s="2">
        <v>1</v>
      </c>
      <c r="D711" s="2">
        <f t="shared" si="22"/>
        <v>21</v>
      </c>
      <c r="E711" s="11" t="s">
        <v>53</v>
      </c>
      <c r="F711" s="11" t="s">
        <v>25</v>
      </c>
      <c r="G711" s="11">
        <v>30</v>
      </c>
      <c r="H711" s="5">
        <v>2164389</v>
      </c>
      <c r="I711" s="11">
        <v>30</v>
      </c>
      <c r="J711" s="9">
        <f t="shared" si="23"/>
        <v>216.43889999999999</v>
      </c>
    </row>
    <row r="712" spans="1:10" ht="18" customHeight="1">
      <c r="A712" s="2" t="s">
        <v>47</v>
      </c>
      <c r="B712" s="2">
        <v>20</v>
      </c>
      <c r="C712" s="2">
        <v>1</v>
      </c>
      <c r="D712" s="2">
        <f t="shared" si="22"/>
        <v>21</v>
      </c>
      <c r="E712" s="11" t="s">
        <v>53</v>
      </c>
      <c r="F712" s="11" t="s">
        <v>25</v>
      </c>
      <c r="G712" s="11">
        <v>31</v>
      </c>
      <c r="H712" s="5">
        <v>2201653</v>
      </c>
      <c r="I712" s="11">
        <v>31</v>
      </c>
      <c r="J712" s="9">
        <f t="shared" si="23"/>
        <v>220.1653</v>
      </c>
    </row>
    <row r="713" spans="1:10" ht="18" customHeight="1">
      <c r="A713" s="2" t="s">
        <v>47</v>
      </c>
      <c r="B713" s="2">
        <v>20</v>
      </c>
      <c r="C713" s="2">
        <v>1</v>
      </c>
      <c r="D713" s="2">
        <f t="shared" si="22"/>
        <v>21</v>
      </c>
      <c r="E713" s="11" t="s">
        <v>53</v>
      </c>
      <c r="F713" s="11" t="s">
        <v>25</v>
      </c>
      <c r="G713" s="11">
        <v>32</v>
      </c>
      <c r="H713" s="5">
        <v>2255461</v>
      </c>
      <c r="I713" s="11">
        <v>32</v>
      </c>
      <c r="J713" s="9">
        <f t="shared" si="23"/>
        <v>225.5461</v>
      </c>
    </row>
    <row r="714" spans="1:10" ht="18" customHeight="1">
      <c r="A714" s="2" t="s">
        <v>47</v>
      </c>
      <c r="B714" s="2">
        <v>20</v>
      </c>
      <c r="C714" s="2">
        <v>1</v>
      </c>
      <c r="D714" s="2">
        <f t="shared" si="22"/>
        <v>21</v>
      </c>
      <c r="E714" s="11" t="s">
        <v>53</v>
      </c>
      <c r="F714" s="11" t="s">
        <v>25</v>
      </c>
      <c r="G714" s="11">
        <v>33</v>
      </c>
      <c r="H714" s="5">
        <v>2304262</v>
      </c>
      <c r="I714" s="11">
        <v>33</v>
      </c>
      <c r="J714" s="9">
        <f t="shared" si="23"/>
        <v>230.42619999999999</v>
      </c>
    </row>
    <row r="715" spans="1:10" ht="18" customHeight="1">
      <c r="A715" s="2" t="s">
        <v>47</v>
      </c>
      <c r="B715" s="2">
        <v>20</v>
      </c>
      <c r="C715" s="2">
        <v>1</v>
      </c>
      <c r="D715" s="2">
        <f t="shared" si="22"/>
        <v>21</v>
      </c>
      <c r="E715" s="11" t="s">
        <v>53</v>
      </c>
      <c r="F715" s="11" t="s">
        <v>25</v>
      </c>
      <c r="G715" s="11">
        <v>34</v>
      </c>
      <c r="H715" s="5">
        <v>2342777</v>
      </c>
      <c r="I715" s="11">
        <v>34</v>
      </c>
      <c r="J715" s="9">
        <f t="shared" si="23"/>
        <v>234.27770000000001</v>
      </c>
    </row>
    <row r="716" spans="1:10" ht="18" customHeight="1">
      <c r="A716" s="2" t="s">
        <v>47</v>
      </c>
      <c r="B716" s="2">
        <v>20</v>
      </c>
      <c r="C716" s="2">
        <v>1</v>
      </c>
      <c r="D716" s="2">
        <f t="shared" si="22"/>
        <v>21</v>
      </c>
      <c r="E716" s="11" t="s">
        <v>53</v>
      </c>
      <c r="F716" s="11" t="s">
        <v>25</v>
      </c>
      <c r="G716" s="11">
        <v>35</v>
      </c>
      <c r="H716" s="5">
        <v>2391991</v>
      </c>
      <c r="I716" s="11">
        <v>35</v>
      </c>
      <c r="J716" s="9">
        <f t="shared" si="23"/>
        <v>239.19909999999999</v>
      </c>
    </row>
    <row r="717" spans="1:10" ht="18" customHeight="1">
      <c r="A717" s="2" t="s">
        <v>47</v>
      </c>
      <c r="B717" s="2">
        <v>20</v>
      </c>
      <c r="C717" s="2">
        <v>1</v>
      </c>
      <c r="D717" s="2">
        <f t="shared" si="22"/>
        <v>21</v>
      </c>
      <c r="E717" s="11" t="s">
        <v>53</v>
      </c>
      <c r="F717" s="11" t="s">
        <v>25</v>
      </c>
      <c r="G717" s="11">
        <v>36</v>
      </c>
      <c r="H717" s="5">
        <v>2437144</v>
      </c>
      <c r="I717" s="11">
        <v>36</v>
      </c>
      <c r="J717" s="9">
        <f t="shared" si="23"/>
        <v>243.71440000000001</v>
      </c>
    </row>
    <row r="718" spans="1:10" ht="18" customHeight="1">
      <c r="A718" s="2" t="s">
        <v>47</v>
      </c>
      <c r="B718" s="2">
        <v>20</v>
      </c>
      <c r="C718" s="2">
        <v>1</v>
      </c>
      <c r="D718" s="2">
        <f t="shared" si="22"/>
        <v>21</v>
      </c>
      <c r="E718" s="11" t="s">
        <v>53</v>
      </c>
      <c r="F718" s="11" t="s">
        <v>25</v>
      </c>
      <c r="G718" s="11">
        <v>37</v>
      </c>
      <c r="H718" s="5">
        <v>2490452</v>
      </c>
      <c r="I718" s="11">
        <v>37</v>
      </c>
      <c r="J718" s="9">
        <f t="shared" si="23"/>
        <v>249.04519999999999</v>
      </c>
    </row>
    <row r="719" spans="1:10" ht="18" customHeight="1">
      <c r="A719" s="2" t="s">
        <v>47</v>
      </c>
      <c r="B719" s="2">
        <v>20</v>
      </c>
      <c r="C719" s="2">
        <v>1</v>
      </c>
      <c r="D719" s="2">
        <f t="shared" si="22"/>
        <v>21</v>
      </c>
      <c r="E719" s="11" t="s">
        <v>53</v>
      </c>
      <c r="F719" s="11" t="s">
        <v>25</v>
      </c>
      <c r="G719" s="11">
        <v>38</v>
      </c>
      <c r="H719" s="5">
        <v>2524408</v>
      </c>
      <c r="I719" s="11">
        <v>38</v>
      </c>
      <c r="J719" s="9">
        <f t="shared" si="23"/>
        <v>252.4408</v>
      </c>
    </row>
    <row r="720" spans="1:10" ht="18" customHeight="1">
      <c r="A720" s="2" t="s">
        <v>47</v>
      </c>
      <c r="B720" s="2">
        <v>20</v>
      </c>
      <c r="C720" s="2">
        <v>1</v>
      </c>
      <c r="D720" s="2">
        <f t="shared" si="22"/>
        <v>21</v>
      </c>
      <c r="E720" s="11" t="s">
        <v>53</v>
      </c>
      <c r="F720" s="11" t="s">
        <v>25</v>
      </c>
      <c r="G720" s="11">
        <v>39</v>
      </c>
      <c r="H720" s="5">
        <v>2583364</v>
      </c>
      <c r="I720" s="11">
        <v>39</v>
      </c>
      <c r="J720" s="9">
        <f t="shared" si="23"/>
        <v>258.33640000000003</v>
      </c>
    </row>
    <row r="721" spans="1:10" ht="18" customHeight="1">
      <c r="A721" s="2" t="s">
        <v>47</v>
      </c>
      <c r="B721" s="2">
        <v>20</v>
      </c>
      <c r="C721" s="2">
        <v>1</v>
      </c>
      <c r="D721" s="2">
        <f t="shared" si="22"/>
        <v>21</v>
      </c>
      <c r="E721" s="11" t="s">
        <v>53</v>
      </c>
      <c r="F721" s="11" t="s">
        <v>25</v>
      </c>
      <c r="G721" s="11">
        <v>40</v>
      </c>
      <c r="H721" s="5">
        <v>2622332</v>
      </c>
      <c r="I721" s="11">
        <v>40</v>
      </c>
      <c r="J721" s="9">
        <f t="shared" si="23"/>
        <v>262.23320000000001</v>
      </c>
    </row>
    <row r="722" spans="1:10" ht="18" customHeight="1">
      <c r="A722" s="2" t="s">
        <v>18</v>
      </c>
      <c r="B722" s="2">
        <v>30</v>
      </c>
      <c r="C722" s="2">
        <v>0</v>
      </c>
      <c r="D722" s="2">
        <f t="shared" si="22"/>
        <v>30</v>
      </c>
      <c r="E722" s="11" t="s">
        <v>19</v>
      </c>
      <c r="F722" s="11" t="s">
        <v>15</v>
      </c>
      <c r="G722" s="11">
        <v>1</v>
      </c>
      <c r="H722" s="3">
        <v>461958</v>
      </c>
      <c r="I722" s="11">
        <v>1</v>
      </c>
      <c r="J722" s="9">
        <f t="shared" si="23"/>
        <v>46.195799999999998</v>
      </c>
    </row>
    <row r="723" spans="1:10" ht="18" customHeight="1">
      <c r="A723" s="2" t="s">
        <v>18</v>
      </c>
      <c r="B723" s="2">
        <v>30</v>
      </c>
      <c r="C723" s="2">
        <v>0</v>
      </c>
      <c r="D723" s="2">
        <f t="shared" si="22"/>
        <v>30</v>
      </c>
      <c r="E723" s="11" t="s">
        <v>19</v>
      </c>
      <c r="F723" s="11" t="s">
        <v>15</v>
      </c>
      <c r="G723" s="11">
        <v>2</v>
      </c>
      <c r="H723" s="3">
        <v>514772</v>
      </c>
      <c r="I723" s="11">
        <v>2</v>
      </c>
      <c r="J723" s="9">
        <f t="shared" si="23"/>
        <v>51.477200000000003</v>
      </c>
    </row>
    <row r="724" spans="1:10" ht="18" customHeight="1">
      <c r="A724" s="2" t="s">
        <v>18</v>
      </c>
      <c r="B724" s="2">
        <v>30</v>
      </c>
      <c r="C724" s="2">
        <v>0</v>
      </c>
      <c r="D724" s="2">
        <f t="shared" si="22"/>
        <v>30</v>
      </c>
      <c r="E724" s="11" t="s">
        <v>19</v>
      </c>
      <c r="F724" s="11" t="s">
        <v>15</v>
      </c>
      <c r="G724" s="11">
        <v>3</v>
      </c>
      <c r="H724" s="3">
        <v>567766</v>
      </c>
      <c r="I724" s="11">
        <v>3</v>
      </c>
      <c r="J724" s="9">
        <f t="shared" si="23"/>
        <v>56.776600000000002</v>
      </c>
    </row>
    <row r="725" spans="1:10" ht="18" customHeight="1">
      <c r="A725" s="2" t="s">
        <v>18</v>
      </c>
      <c r="B725" s="2">
        <v>30</v>
      </c>
      <c r="C725" s="2">
        <v>0</v>
      </c>
      <c r="D725" s="2">
        <f t="shared" si="22"/>
        <v>30</v>
      </c>
      <c r="E725" s="11" t="s">
        <v>19</v>
      </c>
      <c r="F725" s="11" t="s">
        <v>15</v>
      </c>
      <c r="G725" s="11">
        <v>4</v>
      </c>
      <c r="H725" s="3">
        <v>627536</v>
      </c>
      <c r="I725" s="11">
        <v>4</v>
      </c>
      <c r="J725" s="9">
        <f t="shared" si="23"/>
        <v>62.753599999999999</v>
      </c>
    </row>
    <row r="726" spans="1:10" ht="18" customHeight="1">
      <c r="A726" s="2" t="s">
        <v>18</v>
      </c>
      <c r="B726" s="2">
        <v>30</v>
      </c>
      <c r="C726" s="2">
        <v>0</v>
      </c>
      <c r="D726" s="2">
        <f t="shared" si="22"/>
        <v>30</v>
      </c>
      <c r="E726" s="11" t="s">
        <v>19</v>
      </c>
      <c r="F726" s="11" t="s">
        <v>15</v>
      </c>
      <c r="G726" s="11">
        <v>5</v>
      </c>
      <c r="H726" s="3">
        <v>684313</v>
      </c>
      <c r="I726" s="11">
        <v>5</v>
      </c>
      <c r="J726" s="9">
        <f t="shared" si="23"/>
        <v>68.431299999999993</v>
      </c>
    </row>
    <row r="727" spans="1:10" ht="18" customHeight="1">
      <c r="A727" s="2" t="s">
        <v>18</v>
      </c>
      <c r="B727" s="2">
        <v>30</v>
      </c>
      <c r="C727" s="2">
        <v>0</v>
      </c>
      <c r="D727" s="2">
        <f t="shared" si="22"/>
        <v>30</v>
      </c>
      <c r="E727" s="11" t="s">
        <v>19</v>
      </c>
      <c r="F727" s="11" t="s">
        <v>15</v>
      </c>
      <c r="G727" s="11">
        <v>6</v>
      </c>
      <c r="H727" s="3">
        <v>754675</v>
      </c>
      <c r="I727" s="11">
        <v>6</v>
      </c>
      <c r="J727" s="9">
        <f t="shared" si="23"/>
        <v>75.467500000000001</v>
      </c>
    </row>
    <row r="728" spans="1:10" ht="18" customHeight="1">
      <c r="A728" s="2" t="s">
        <v>18</v>
      </c>
      <c r="B728" s="2">
        <v>30</v>
      </c>
      <c r="C728" s="2">
        <v>0</v>
      </c>
      <c r="D728" s="2">
        <f t="shared" si="22"/>
        <v>30</v>
      </c>
      <c r="E728" s="11" t="s">
        <v>19</v>
      </c>
      <c r="F728" s="11" t="s">
        <v>15</v>
      </c>
      <c r="G728" s="11">
        <v>7</v>
      </c>
      <c r="H728" s="3">
        <v>808597</v>
      </c>
      <c r="I728" s="11">
        <v>7</v>
      </c>
      <c r="J728" s="9">
        <f t="shared" si="23"/>
        <v>80.859700000000004</v>
      </c>
    </row>
    <row r="729" spans="1:10" ht="18" customHeight="1">
      <c r="A729" s="2" t="s">
        <v>18</v>
      </c>
      <c r="B729" s="2">
        <v>30</v>
      </c>
      <c r="C729" s="2">
        <v>0</v>
      </c>
      <c r="D729" s="2">
        <f t="shared" si="22"/>
        <v>30</v>
      </c>
      <c r="E729" s="11" t="s">
        <v>19</v>
      </c>
      <c r="F729" s="11" t="s">
        <v>15</v>
      </c>
      <c r="G729" s="11">
        <v>8</v>
      </c>
      <c r="H729" s="3">
        <v>863091</v>
      </c>
      <c r="I729" s="11">
        <v>8</v>
      </c>
      <c r="J729" s="9">
        <f t="shared" si="23"/>
        <v>86.309100000000001</v>
      </c>
    </row>
    <row r="730" spans="1:10" ht="18" customHeight="1">
      <c r="A730" s="2" t="s">
        <v>18</v>
      </c>
      <c r="B730" s="2">
        <v>30</v>
      </c>
      <c r="C730" s="2">
        <v>0</v>
      </c>
      <c r="D730" s="2">
        <f t="shared" si="22"/>
        <v>30</v>
      </c>
      <c r="E730" s="11" t="s">
        <v>19</v>
      </c>
      <c r="F730" s="11" t="s">
        <v>15</v>
      </c>
      <c r="G730" s="11">
        <v>9</v>
      </c>
      <c r="H730" s="3">
        <v>915711</v>
      </c>
      <c r="I730" s="11">
        <v>9</v>
      </c>
      <c r="J730" s="9">
        <f t="shared" si="23"/>
        <v>91.571100000000001</v>
      </c>
    </row>
    <row r="731" spans="1:10" ht="18" customHeight="1">
      <c r="A731" s="2" t="s">
        <v>18</v>
      </c>
      <c r="B731" s="2">
        <v>30</v>
      </c>
      <c r="C731" s="2">
        <v>0</v>
      </c>
      <c r="D731" s="2">
        <f t="shared" si="22"/>
        <v>30</v>
      </c>
      <c r="E731" s="11" t="s">
        <v>19</v>
      </c>
      <c r="F731" s="11" t="s">
        <v>15</v>
      </c>
      <c r="G731" s="11">
        <v>10</v>
      </c>
      <c r="H731" s="3">
        <v>967586</v>
      </c>
      <c r="I731" s="11">
        <v>10</v>
      </c>
      <c r="J731" s="9">
        <f t="shared" si="23"/>
        <v>96.758600000000001</v>
      </c>
    </row>
    <row r="732" spans="1:10" ht="18" customHeight="1">
      <c r="A732" s="2" t="s">
        <v>18</v>
      </c>
      <c r="B732" s="2">
        <v>30</v>
      </c>
      <c r="C732" s="2">
        <v>0</v>
      </c>
      <c r="D732" s="2">
        <f t="shared" si="22"/>
        <v>30</v>
      </c>
      <c r="E732" s="11" t="s">
        <v>19</v>
      </c>
      <c r="F732" s="11" t="s">
        <v>15</v>
      </c>
      <c r="G732" s="11">
        <v>11</v>
      </c>
      <c r="H732" s="3">
        <v>1012725</v>
      </c>
      <c r="I732" s="11">
        <v>11</v>
      </c>
      <c r="J732" s="9">
        <f t="shared" si="23"/>
        <v>101.27249999999999</v>
      </c>
    </row>
    <row r="733" spans="1:10" ht="18" customHeight="1">
      <c r="A733" s="2" t="s">
        <v>18</v>
      </c>
      <c r="B733" s="2">
        <v>30</v>
      </c>
      <c r="C733" s="2">
        <v>0</v>
      </c>
      <c r="D733" s="2">
        <f t="shared" si="22"/>
        <v>30</v>
      </c>
      <c r="E733" s="11" t="s">
        <v>19</v>
      </c>
      <c r="F733" s="11" t="s">
        <v>15</v>
      </c>
      <c r="G733" s="11">
        <v>12</v>
      </c>
      <c r="H733" s="3">
        <v>1061226</v>
      </c>
      <c r="I733" s="11">
        <v>12</v>
      </c>
      <c r="J733" s="9">
        <f t="shared" si="23"/>
        <v>106.12260000000001</v>
      </c>
    </row>
    <row r="734" spans="1:10" ht="18" customHeight="1">
      <c r="A734" s="2" t="s">
        <v>18</v>
      </c>
      <c r="B734" s="2">
        <v>30</v>
      </c>
      <c r="C734" s="2">
        <v>0</v>
      </c>
      <c r="D734" s="2">
        <f t="shared" si="22"/>
        <v>30</v>
      </c>
      <c r="E734" s="11" t="s">
        <v>19</v>
      </c>
      <c r="F734" s="11" t="s">
        <v>15</v>
      </c>
      <c r="G734" s="11">
        <v>13</v>
      </c>
      <c r="H734" s="3">
        <v>1110413</v>
      </c>
      <c r="I734" s="11">
        <v>13</v>
      </c>
      <c r="J734" s="9">
        <f t="shared" si="23"/>
        <v>111.04130000000001</v>
      </c>
    </row>
    <row r="735" spans="1:10" ht="18" customHeight="1">
      <c r="A735" s="2" t="s">
        <v>18</v>
      </c>
      <c r="B735" s="2">
        <v>30</v>
      </c>
      <c r="C735" s="2">
        <v>0</v>
      </c>
      <c r="D735" s="2">
        <f t="shared" si="22"/>
        <v>30</v>
      </c>
      <c r="E735" s="11" t="s">
        <v>19</v>
      </c>
      <c r="F735" s="11" t="s">
        <v>15</v>
      </c>
      <c r="G735" s="11">
        <v>14</v>
      </c>
      <c r="H735" s="3">
        <v>1156124</v>
      </c>
      <c r="I735" s="11">
        <v>14</v>
      </c>
      <c r="J735" s="9">
        <f t="shared" si="23"/>
        <v>115.61239999999999</v>
      </c>
    </row>
    <row r="736" spans="1:10" ht="18" customHeight="1">
      <c r="A736" s="2" t="s">
        <v>18</v>
      </c>
      <c r="B736" s="2">
        <v>30</v>
      </c>
      <c r="C736" s="2">
        <v>0</v>
      </c>
      <c r="D736" s="2">
        <f t="shared" si="22"/>
        <v>30</v>
      </c>
      <c r="E736" s="11" t="s">
        <v>19</v>
      </c>
      <c r="F736" s="11" t="s">
        <v>15</v>
      </c>
      <c r="G736" s="11">
        <v>15</v>
      </c>
      <c r="H736" s="3">
        <v>1202263</v>
      </c>
      <c r="I736" s="11">
        <v>15</v>
      </c>
      <c r="J736" s="9">
        <f t="shared" si="23"/>
        <v>120.22629999999999</v>
      </c>
    </row>
    <row r="737" spans="1:10" ht="18" customHeight="1">
      <c r="A737" s="2" t="s">
        <v>18</v>
      </c>
      <c r="B737" s="2">
        <v>30</v>
      </c>
      <c r="C737" s="2">
        <v>0</v>
      </c>
      <c r="D737" s="2">
        <f t="shared" si="22"/>
        <v>30</v>
      </c>
      <c r="E737" s="11" t="s">
        <v>19</v>
      </c>
      <c r="F737" s="11" t="s">
        <v>15</v>
      </c>
      <c r="G737" s="11">
        <v>16</v>
      </c>
      <c r="H737" s="3">
        <v>1239131</v>
      </c>
      <c r="I737" s="11">
        <v>16</v>
      </c>
      <c r="J737" s="9">
        <f t="shared" si="23"/>
        <v>123.9131</v>
      </c>
    </row>
    <row r="738" spans="1:10" ht="18" customHeight="1">
      <c r="A738" s="2" t="s">
        <v>18</v>
      </c>
      <c r="B738" s="2">
        <v>30</v>
      </c>
      <c r="C738" s="2">
        <v>0</v>
      </c>
      <c r="D738" s="2">
        <f t="shared" si="22"/>
        <v>30</v>
      </c>
      <c r="E738" s="11" t="s">
        <v>19</v>
      </c>
      <c r="F738" s="11" t="s">
        <v>15</v>
      </c>
      <c r="G738" s="11">
        <v>17</v>
      </c>
      <c r="H738" s="3">
        <v>1282948</v>
      </c>
      <c r="I738" s="11">
        <v>17</v>
      </c>
      <c r="J738" s="9">
        <f t="shared" si="23"/>
        <v>128.29480000000001</v>
      </c>
    </row>
    <row r="739" spans="1:10" ht="18" customHeight="1">
      <c r="A739" s="2" t="s">
        <v>18</v>
      </c>
      <c r="B739" s="2">
        <v>30</v>
      </c>
      <c r="C739" s="2">
        <v>0</v>
      </c>
      <c r="D739" s="2">
        <f t="shared" si="22"/>
        <v>30</v>
      </c>
      <c r="E739" s="11" t="s">
        <v>19</v>
      </c>
      <c r="F739" s="11" t="s">
        <v>15</v>
      </c>
      <c r="G739" s="11">
        <v>18</v>
      </c>
      <c r="H739" s="3">
        <v>1332630</v>
      </c>
      <c r="I739" s="11">
        <v>18</v>
      </c>
      <c r="J739" s="9">
        <f t="shared" si="23"/>
        <v>133.26300000000001</v>
      </c>
    </row>
    <row r="740" spans="1:10" ht="18" customHeight="1">
      <c r="A740" s="2" t="s">
        <v>18</v>
      </c>
      <c r="B740" s="2">
        <v>30</v>
      </c>
      <c r="C740" s="2">
        <v>0</v>
      </c>
      <c r="D740" s="2">
        <f t="shared" si="22"/>
        <v>30</v>
      </c>
      <c r="E740" s="11" t="s">
        <v>19</v>
      </c>
      <c r="F740" s="11" t="s">
        <v>15</v>
      </c>
      <c r="G740" s="11">
        <v>19</v>
      </c>
      <c r="H740" s="3">
        <v>1375825</v>
      </c>
      <c r="I740" s="11">
        <v>19</v>
      </c>
      <c r="J740" s="9">
        <f t="shared" si="23"/>
        <v>137.58250000000001</v>
      </c>
    </row>
    <row r="741" spans="1:10" ht="18" customHeight="1">
      <c r="A741" s="2" t="s">
        <v>18</v>
      </c>
      <c r="B741" s="2">
        <v>30</v>
      </c>
      <c r="C741" s="2">
        <v>0</v>
      </c>
      <c r="D741" s="2">
        <f t="shared" si="22"/>
        <v>30</v>
      </c>
      <c r="E741" s="11" t="s">
        <v>19</v>
      </c>
      <c r="F741" s="11" t="s">
        <v>15</v>
      </c>
      <c r="G741" s="11">
        <v>20</v>
      </c>
      <c r="H741" s="3">
        <v>1414741</v>
      </c>
      <c r="I741" s="11">
        <v>20</v>
      </c>
      <c r="J741" s="9">
        <f t="shared" si="23"/>
        <v>141.47409999999999</v>
      </c>
    </row>
    <row r="742" spans="1:10" ht="18" customHeight="1">
      <c r="A742" s="2" t="s">
        <v>18</v>
      </c>
      <c r="B742" s="2">
        <v>30</v>
      </c>
      <c r="C742" s="2">
        <v>0</v>
      </c>
      <c r="D742" s="2">
        <f t="shared" si="22"/>
        <v>30</v>
      </c>
      <c r="E742" s="11" t="s">
        <v>19</v>
      </c>
      <c r="F742" s="11" t="s">
        <v>15</v>
      </c>
      <c r="G742" s="11">
        <v>21</v>
      </c>
      <c r="H742" s="3">
        <v>1455982</v>
      </c>
      <c r="I742" s="11">
        <v>21</v>
      </c>
      <c r="J742" s="9">
        <f t="shared" si="23"/>
        <v>145.59819999999999</v>
      </c>
    </row>
    <row r="743" spans="1:10" ht="18" customHeight="1">
      <c r="A743" s="2" t="s">
        <v>18</v>
      </c>
      <c r="B743" s="2">
        <v>30</v>
      </c>
      <c r="C743" s="2">
        <v>0</v>
      </c>
      <c r="D743" s="2">
        <f t="shared" si="22"/>
        <v>30</v>
      </c>
      <c r="E743" s="11" t="s">
        <v>19</v>
      </c>
      <c r="F743" s="11" t="s">
        <v>15</v>
      </c>
      <c r="G743" s="11">
        <v>22</v>
      </c>
      <c r="H743" s="3">
        <v>1498194</v>
      </c>
      <c r="I743" s="11">
        <v>22</v>
      </c>
      <c r="J743" s="9">
        <f t="shared" si="23"/>
        <v>149.8194</v>
      </c>
    </row>
    <row r="744" spans="1:10" ht="18" customHeight="1">
      <c r="A744" s="2" t="s">
        <v>18</v>
      </c>
      <c r="B744" s="2">
        <v>30</v>
      </c>
      <c r="C744" s="2">
        <v>0</v>
      </c>
      <c r="D744" s="2">
        <f t="shared" si="22"/>
        <v>30</v>
      </c>
      <c r="E744" s="11" t="s">
        <v>19</v>
      </c>
      <c r="F744" s="11" t="s">
        <v>15</v>
      </c>
      <c r="G744" s="11">
        <v>23</v>
      </c>
      <c r="H744" s="3">
        <v>1540987</v>
      </c>
      <c r="I744" s="11">
        <v>23</v>
      </c>
      <c r="J744" s="9">
        <f t="shared" si="23"/>
        <v>154.09870000000001</v>
      </c>
    </row>
    <row r="745" spans="1:10" ht="18" customHeight="1">
      <c r="A745" s="2" t="s">
        <v>18</v>
      </c>
      <c r="B745" s="2">
        <v>30</v>
      </c>
      <c r="C745" s="2">
        <v>0</v>
      </c>
      <c r="D745" s="2">
        <f t="shared" si="22"/>
        <v>30</v>
      </c>
      <c r="E745" s="11" t="s">
        <v>19</v>
      </c>
      <c r="F745" s="11" t="s">
        <v>15</v>
      </c>
      <c r="G745" s="11">
        <v>24</v>
      </c>
      <c r="H745" s="3">
        <v>1576718</v>
      </c>
      <c r="I745" s="11">
        <v>24</v>
      </c>
      <c r="J745" s="9">
        <f t="shared" si="23"/>
        <v>157.67179999999999</v>
      </c>
    </row>
    <row r="746" spans="1:10" ht="18" customHeight="1">
      <c r="A746" s="2" t="s">
        <v>18</v>
      </c>
      <c r="B746" s="2">
        <v>30</v>
      </c>
      <c r="C746" s="2">
        <v>0</v>
      </c>
      <c r="D746" s="2">
        <f t="shared" si="22"/>
        <v>30</v>
      </c>
      <c r="E746" s="11" t="s">
        <v>19</v>
      </c>
      <c r="F746" s="11" t="s">
        <v>15</v>
      </c>
      <c r="G746" s="11">
        <v>25</v>
      </c>
      <c r="H746" s="3">
        <v>1620830</v>
      </c>
      <c r="I746" s="11">
        <v>25</v>
      </c>
      <c r="J746" s="9">
        <f t="shared" si="23"/>
        <v>162.083</v>
      </c>
    </row>
    <row r="747" spans="1:10" ht="18" customHeight="1">
      <c r="A747" s="2" t="s">
        <v>18</v>
      </c>
      <c r="B747" s="2">
        <v>30</v>
      </c>
      <c r="C747" s="2">
        <v>0</v>
      </c>
      <c r="D747" s="2">
        <f t="shared" si="22"/>
        <v>30</v>
      </c>
      <c r="E747" s="11" t="s">
        <v>19</v>
      </c>
      <c r="F747" s="11" t="s">
        <v>15</v>
      </c>
      <c r="G747" s="11">
        <v>26</v>
      </c>
      <c r="H747" s="3">
        <v>1654164</v>
      </c>
      <c r="I747" s="11">
        <v>26</v>
      </c>
      <c r="J747" s="9">
        <f t="shared" si="23"/>
        <v>165.41640000000001</v>
      </c>
    </row>
    <row r="748" spans="1:10" ht="18" customHeight="1">
      <c r="A748" s="2" t="s">
        <v>18</v>
      </c>
      <c r="B748" s="2">
        <v>30</v>
      </c>
      <c r="C748" s="2">
        <v>0</v>
      </c>
      <c r="D748" s="2">
        <f t="shared" si="22"/>
        <v>30</v>
      </c>
      <c r="E748" s="11" t="s">
        <v>19</v>
      </c>
      <c r="F748" s="11" t="s">
        <v>15</v>
      </c>
      <c r="G748" s="11">
        <v>27</v>
      </c>
      <c r="H748" s="3">
        <v>1689512</v>
      </c>
      <c r="I748" s="11">
        <v>27</v>
      </c>
      <c r="J748" s="9">
        <f t="shared" si="23"/>
        <v>168.9512</v>
      </c>
    </row>
    <row r="749" spans="1:10" ht="18" customHeight="1">
      <c r="A749" s="2" t="s">
        <v>18</v>
      </c>
      <c r="B749" s="2">
        <v>30</v>
      </c>
      <c r="C749" s="2">
        <v>0</v>
      </c>
      <c r="D749" s="2">
        <f t="shared" si="22"/>
        <v>30</v>
      </c>
      <c r="E749" s="11" t="s">
        <v>19</v>
      </c>
      <c r="F749" s="11" t="s">
        <v>15</v>
      </c>
      <c r="G749" s="11">
        <v>28</v>
      </c>
      <c r="H749" s="3">
        <v>1737667</v>
      </c>
      <c r="I749" s="11">
        <v>28</v>
      </c>
      <c r="J749" s="9">
        <f t="shared" si="23"/>
        <v>173.76669999999999</v>
      </c>
    </row>
    <row r="750" spans="1:10" ht="18" customHeight="1">
      <c r="A750" s="2" t="s">
        <v>18</v>
      </c>
      <c r="B750" s="2">
        <v>30</v>
      </c>
      <c r="C750" s="2">
        <v>0</v>
      </c>
      <c r="D750" s="2">
        <f t="shared" si="22"/>
        <v>30</v>
      </c>
      <c r="E750" s="11" t="s">
        <v>19</v>
      </c>
      <c r="F750" s="11" t="s">
        <v>15</v>
      </c>
      <c r="G750" s="11">
        <v>29</v>
      </c>
      <c r="H750" s="3">
        <v>1770906</v>
      </c>
      <c r="I750" s="11">
        <v>29</v>
      </c>
      <c r="J750" s="9">
        <f t="shared" si="23"/>
        <v>177.09059999999999</v>
      </c>
    </row>
    <row r="751" spans="1:10" ht="18" customHeight="1">
      <c r="A751" s="2" t="s">
        <v>18</v>
      </c>
      <c r="B751" s="2">
        <v>30</v>
      </c>
      <c r="C751" s="2">
        <v>0</v>
      </c>
      <c r="D751" s="2">
        <f t="shared" si="22"/>
        <v>30</v>
      </c>
      <c r="E751" s="11" t="s">
        <v>19</v>
      </c>
      <c r="F751" s="11" t="s">
        <v>15</v>
      </c>
      <c r="G751" s="11">
        <v>30</v>
      </c>
      <c r="H751" s="3">
        <v>1808171</v>
      </c>
      <c r="I751" s="11">
        <v>30</v>
      </c>
      <c r="J751" s="9">
        <f t="shared" si="23"/>
        <v>180.81710000000001</v>
      </c>
    </row>
    <row r="752" spans="1:10" ht="18" customHeight="1">
      <c r="A752" s="2" t="s">
        <v>18</v>
      </c>
      <c r="B752" s="2">
        <v>30</v>
      </c>
      <c r="C752" s="2">
        <v>0</v>
      </c>
      <c r="D752" s="2">
        <f t="shared" si="22"/>
        <v>30</v>
      </c>
      <c r="E752" s="11" t="s">
        <v>19</v>
      </c>
      <c r="F752" s="11" t="s">
        <v>15</v>
      </c>
      <c r="G752" s="11">
        <v>31</v>
      </c>
      <c r="H752" s="3">
        <v>1848952</v>
      </c>
      <c r="I752" s="11">
        <v>31</v>
      </c>
      <c r="J752" s="9">
        <f t="shared" si="23"/>
        <v>184.89519999999999</v>
      </c>
    </row>
    <row r="753" spans="1:10" ht="18" customHeight="1">
      <c r="A753" s="2" t="s">
        <v>18</v>
      </c>
      <c r="B753" s="2">
        <v>30</v>
      </c>
      <c r="C753" s="2">
        <v>0</v>
      </c>
      <c r="D753" s="2">
        <f t="shared" si="22"/>
        <v>30</v>
      </c>
      <c r="E753" s="11" t="s">
        <v>19</v>
      </c>
      <c r="F753" s="11" t="s">
        <v>15</v>
      </c>
      <c r="G753" s="11">
        <v>32</v>
      </c>
      <c r="H753" s="3">
        <v>1875344</v>
      </c>
      <c r="I753" s="11">
        <v>32</v>
      </c>
      <c r="J753" s="9">
        <f t="shared" si="23"/>
        <v>187.53440000000001</v>
      </c>
    </row>
    <row r="754" spans="1:10" ht="18" customHeight="1">
      <c r="A754" s="2" t="s">
        <v>18</v>
      </c>
      <c r="B754" s="2">
        <v>30</v>
      </c>
      <c r="C754" s="2">
        <v>0</v>
      </c>
      <c r="D754" s="2">
        <f t="shared" si="22"/>
        <v>30</v>
      </c>
      <c r="E754" s="11" t="s">
        <v>19</v>
      </c>
      <c r="F754" s="11" t="s">
        <v>15</v>
      </c>
      <c r="G754" s="11">
        <v>33</v>
      </c>
      <c r="H754" s="3">
        <v>1913906</v>
      </c>
      <c r="I754" s="11">
        <v>33</v>
      </c>
      <c r="J754" s="9">
        <f t="shared" si="23"/>
        <v>191.39060000000001</v>
      </c>
    </row>
    <row r="755" spans="1:10" ht="18" customHeight="1">
      <c r="A755" s="2" t="s">
        <v>18</v>
      </c>
      <c r="B755" s="2">
        <v>30</v>
      </c>
      <c r="C755" s="2">
        <v>0</v>
      </c>
      <c r="D755" s="2">
        <f t="shared" si="22"/>
        <v>30</v>
      </c>
      <c r="E755" s="11" t="s">
        <v>19</v>
      </c>
      <c r="F755" s="11" t="s">
        <v>15</v>
      </c>
      <c r="G755" s="11">
        <v>34</v>
      </c>
      <c r="H755" s="3">
        <v>1952081</v>
      </c>
      <c r="I755" s="11">
        <v>34</v>
      </c>
      <c r="J755" s="9">
        <f t="shared" si="23"/>
        <v>195.2081</v>
      </c>
    </row>
    <row r="756" spans="1:10" ht="18" customHeight="1">
      <c r="A756" s="2" t="s">
        <v>18</v>
      </c>
      <c r="B756" s="2">
        <v>30</v>
      </c>
      <c r="C756" s="2">
        <v>0</v>
      </c>
      <c r="D756" s="2">
        <f t="shared" si="22"/>
        <v>30</v>
      </c>
      <c r="E756" s="11" t="s">
        <v>19</v>
      </c>
      <c r="F756" s="11" t="s">
        <v>15</v>
      </c>
      <c r="G756" s="11">
        <v>35</v>
      </c>
      <c r="H756" s="3">
        <v>1976914</v>
      </c>
      <c r="I756" s="11">
        <v>35</v>
      </c>
      <c r="J756" s="9">
        <f t="shared" si="23"/>
        <v>197.69139999999999</v>
      </c>
    </row>
    <row r="757" spans="1:10" ht="18" customHeight="1">
      <c r="A757" s="2" t="s">
        <v>18</v>
      </c>
      <c r="B757" s="2">
        <v>30</v>
      </c>
      <c r="C757" s="2">
        <v>0</v>
      </c>
      <c r="D757" s="2">
        <f t="shared" si="22"/>
        <v>30</v>
      </c>
      <c r="E757" s="11" t="s">
        <v>19</v>
      </c>
      <c r="F757" s="11" t="s">
        <v>15</v>
      </c>
      <c r="G757" s="11">
        <v>36</v>
      </c>
      <c r="H757" s="3">
        <v>2023923</v>
      </c>
      <c r="I757" s="11">
        <v>36</v>
      </c>
      <c r="J757" s="9">
        <f t="shared" si="23"/>
        <v>202.39230000000001</v>
      </c>
    </row>
    <row r="758" spans="1:10" ht="18" customHeight="1">
      <c r="A758" s="2" t="s">
        <v>18</v>
      </c>
      <c r="B758" s="2">
        <v>30</v>
      </c>
      <c r="C758" s="2">
        <v>0</v>
      </c>
      <c r="D758" s="2">
        <f t="shared" si="22"/>
        <v>30</v>
      </c>
      <c r="E758" s="11" t="s">
        <v>19</v>
      </c>
      <c r="F758" s="11" t="s">
        <v>15</v>
      </c>
      <c r="G758" s="11">
        <v>37</v>
      </c>
      <c r="H758" s="3">
        <v>2046530</v>
      </c>
      <c r="I758" s="11">
        <v>37</v>
      </c>
      <c r="J758" s="9">
        <f t="shared" si="23"/>
        <v>204.65299999999999</v>
      </c>
    </row>
    <row r="759" spans="1:10" ht="18" customHeight="1">
      <c r="A759" s="2" t="s">
        <v>18</v>
      </c>
      <c r="B759" s="2">
        <v>30</v>
      </c>
      <c r="C759" s="2">
        <v>0</v>
      </c>
      <c r="D759" s="2">
        <f t="shared" si="22"/>
        <v>30</v>
      </c>
      <c r="E759" s="11" t="s">
        <v>19</v>
      </c>
      <c r="F759" s="11" t="s">
        <v>15</v>
      </c>
      <c r="G759" s="11">
        <v>38</v>
      </c>
      <c r="H759" s="3">
        <v>2087977</v>
      </c>
      <c r="I759" s="11">
        <v>38</v>
      </c>
      <c r="J759" s="9">
        <f t="shared" si="23"/>
        <v>208.79769999999999</v>
      </c>
    </row>
    <row r="760" spans="1:10" ht="18" customHeight="1">
      <c r="A760" s="2" t="s">
        <v>18</v>
      </c>
      <c r="B760" s="2">
        <v>30</v>
      </c>
      <c r="C760" s="2">
        <v>0</v>
      </c>
      <c r="D760" s="2">
        <f t="shared" si="22"/>
        <v>30</v>
      </c>
      <c r="E760" s="11" t="s">
        <v>19</v>
      </c>
      <c r="F760" s="11" t="s">
        <v>15</v>
      </c>
      <c r="G760" s="11">
        <v>39</v>
      </c>
      <c r="H760" s="3">
        <v>2111101</v>
      </c>
      <c r="I760" s="11">
        <v>39</v>
      </c>
      <c r="J760" s="9">
        <f t="shared" si="23"/>
        <v>211.11009999999999</v>
      </c>
    </row>
    <row r="761" spans="1:10" ht="18" customHeight="1">
      <c r="A761" s="2" t="s">
        <v>18</v>
      </c>
      <c r="B761" s="2">
        <v>30</v>
      </c>
      <c r="C761" s="2">
        <v>0</v>
      </c>
      <c r="D761" s="2">
        <f t="shared" si="22"/>
        <v>30</v>
      </c>
      <c r="E761" s="11" t="s">
        <v>19</v>
      </c>
      <c r="F761" s="11" t="s">
        <v>15</v>
      </c>
      <c r="G761" s="11">
        <v>40</v>
      </c>
      <c r="H761" s="3">
        <v>2148173</v>
      </c>
      <c r="I761" s="11">
        <v>40</v>
      </c>
      <c r="J761" s="9">
        <f t="shared" si="23"/>
        <v>214.81729999999999</v>
      </c>
    </row>
    <row r="762" spans="1:10" ht="18" customHeight="1">
      <c r="A762" s="2" t="s">
        <v>36</v>
      </c>
      <c r="B762" s="2">
        <v>30</v>
      </c>
      <c r="C762" s="2">
        <v>0</v>
      </c>
      <c r="D762" s="2">
        <f t="shared" si="22"/>
        <v>30</v>
      </c>
      <c r="E762" s="11" t="s">
        <v>19</v>
      </c>
      <c r="F762" s="11" t="s">
        <v>15</v>
      </c>
      <c r="G762" s="11">
        <v>1</v>
      </c>
      <c r="H762" s="4">
        <v>434809</v>
      </c>
      <c r="I762" s="11">
        <v>1</v>
      </c>
      <c r="J762" s="9">
        <f t="shared" si="23"/>
        <v>43.480899999999998</v>
      </c>
    </row>
    <row r="763" spans="1:10" ht="18" customHeight="1">
      <c r="A763" s="2" t="s">
        <v>36</v>
      </c>
      <c r="B763" s="2">
        <v>30</v>
      </c>
      <c r="C763" s="2">
        <v>0</v>
      </c>
      <c r="D763" s="2">
        <f t="shared" si="22"/>
        <v>30</v>
      </c>
      <c r="E763" s="11" t="s">
        <v>19</v>
      </c>
      <c r="F763" s="11" t="s">
        <v>15</v>
      </c>
      <c r="G763" s="11">
        <v>2</v>
      </c>
      <c r="H763" s="4">
        <v>494853</v>
      </c>
      <c r="I763" s="11">
        <v>2</v>
      </c>
      <c r="J763" s="9">
        <f t="shared" si="23"/>
        <v>49.485300000000002</v>
      </c>
    </row>
    <row r="764" spans="1:10" ht="18" customHeight="1">
      <c r="A764" s="2" t="s">
        <v>36</v>
      </c>
      <c r="B764" s="2">
        <v>30</v>
      </c>
      <c r="C764" s="2">
        <v>0</v>
      </c>
      <c r="D764" s="2">
        <f t="shared" si="22"/>
        <v>30</v>
      </c>
      <c r="E764" s="11" t="s">
        <v>19</v>
      </c>
      <c r="F764" s="11" t="s">
        <v>15</v>
      </c>
      <c r="G764" s="11">
        <v>3</v>
      </c>
      <c r="H764" s="4">
        <v>555695</v>
      </c>
      <c r="I764" s="11">
        <v>3</v>
      </c>
      <c r="J764" s="9">
        <f t="shared" si="23"/>
        <v>55.569499999999998</v>
      </c>
    </row>
    <row r="765" spans="1:10" ht="18" customHeight="1">
      <c r="A765" s="2" t="s">
        <v>36</v>
      </c>
      <c r="B765" s="2">
        <v>30</v>
      </c>
      <c r="C765" s="2">
        <v>0</v>
      </c>
      <c r="D765" s="2">
        <f t="shared" si="22"/>
        <v>30</v>
      </c>
      <c r="E765" s="11" t="s">
        <v>19</v>
      </c>
      <c r="F765" s="11" t="s">
        <v>15</v>
      </c>
      <c r="G765" s="11">
        <v>4</v>
      </c>
      <c r="H765" s="4">
        <v>621966</v>
      </c>
      <c r="I765" s="11">
        <v>4</v>
      </c>
      <c r="J765" s="9">
        <f t="shared" si="23"/>
        <v>62.196599999999997</v>
      </c>
    </row>
    <row r="766" spans="1:10" ht="18" customHeight="1">
      <c r="A766" s="2" t="s">
        <v>36</v>
      </c>
      <c r="B766" s="2">
        <v>30</v>
      </c>
      <c r="C766" s="2">
        <v>0</v>
      </c>
      <c r="D766" s="2">
        <f t="shared" si="22"/>
        <v>30</v>
      </c>
      <c r="E766" s="11" t="s">
        <v>19</v>
      </c>
      <c r="F766" s="11" t="s">
        <v>15</v>
      </c>
      <c r="G766" s="11">
        <v>5</v>
      </c>
      <c r="H766" s="4">
        <v>688855</v>
      </c>
      <c r="I766" s="11">
        <v>5</v>
      </c>
      <c r="J766" s="9">
        <f t="shared" si="23"/>
        <v>68.885499999999993</v>
      </c>
    </row>
    <row r="767" spans="1:10" ht="18" customHeight="1">
      <c r="A767" s="2" t="s">
        <v>36</v>
      </c>
      <c r="B767" s="2">
        <v>30</v>
      </c>
      <c r="C767" s="2">
        <v>0</v>
      </c>
      <c r="D767" s="2">
        <f t="shared" si="22"/>
        <v>30</v>
      </c>
      <c r="E767" s="11" t="s">
        <v>19</v>
      </c>
      <c r="F767" s="11" t="s">
        <v>15</v>
      </c>
      <c r="G767" s="11">
        <v>6</v>
      </c>
      <c r="H767" s="4">
        <v>744448</v>
      </c>
      <c r="I767" s="11">
        <v>6</v>
      </c>
      <c r="J767" s="9">
        <f t="shared" si="23"/>
        <v>74.444800000000001</v>
      </c>
    </row>
    <row r="768" spans="1:10" ht="18" customHeight="1">
      <c r="A768" s="2" t="s">
        <v>36</v>
      </c>
      <c r="B768" s="2">
        <v>30</v>
      </c>
      <c r="C768" s="2">
        <v>0</v>
      </c>
      <c r="D768" s="2">
        <f t="shared" si="22"/>
        <v>30</v>
      </c>
      <c r="E768" s="11" t="s">
        <v>19</v>
      </c>
      <c r="F768" s="11" t="s">
        <v>15</v>
      </c>
      <c r="G768" s="11">
        <v>7</v>
      </c>
      <c r="H768" s="4">
        <v>800513</v>
      </c>
      <c r="I768" s="11">
        <v>7</v>
      </c>
      <c r="J768" s="9">
        <f t="shared" si="23"/>
        <v>80.051299999999998</v>
      </c>
    </row>
    <row r="769" spans="1:10" ht="18" customHeight="1">
      <c r="A769" s="2" t="s">
        <v>36</v>
      </c>
      <c r="B769" s="2">
        <v>30</v>
      </c>
      <c r="C769" s="2">
        <v>0</v>
      </c>
      <c r="D769" s="2">
        <f t="shared" si="22"/>
        <v>30</v>
      </c>
      <c r="E769" s="11" t="s">
        <v>19</v>
      </c>
      <c r="F769" s="11" t="s">
        <v>15</v>
      </c>
      <c r="G769" s="11">
        <v>8</v>
      </c>
      <c r="H769" s="4">
        <v>858616</v>
      </c>
      <c r="I769" s="11">
        <v>8</v>
      </c>
      <c r="J769" s="9">
        <f t="shared" si="23"/>
        <v>85.861599999999996</v>
      </c>
    </row>
    <row r="770" spans="1:10" ht="18" customHeight="1">
      <c r="A770" s="2" t="s">
        <v>36</v>
      </c>
      <c r="B770" s="2">
        <v>30</v>
      </c>
      <c r="C770" s="2">
        <v>0</v>
      </c>
      <c r="D770" s="2">
        <f t="shared" ref="D770:D833" si="24">B770+C770</f>
        <v>30</v>
      </c>
      <c r="E770" s="11" t="s">
        <v>19</v>
      </c>
      <c r="F770" s="11" t="s">
        <v>15</v>
      </c>
      <c r="G770" s="11">
        <v>9</v>
      </c>
      <c r="H770" s="4">
        <v>911695</v>
      </c>
      <c r="I770" s="11">
        <v>9</v>
      </c>
      <c r="J770" s="9">
        <f t="shared" si="23"/>
        <v>91.169499999999999</v>
      </c>
    </row>
    <row r="771" spans="1:10" ht="18" customHeight="1">
      <c r="A771" s="2" t="s">
        <v>36</v>
      </c>
      <c r="B771" s="2">
        <v>30</v>
      </c>
      <c r="C771" s="2">
        <v>0</v>
      </c>
      <c r="D771" s="2">
        <f t="shared" si="24"/>
        <v>30</v>
      </c>
      <c r="E771" s="11" t="s">
        <v>19</v>
      </c>
      <c r="F771" s="11" t="s">
        <v>15</v>
      </c>
      <c r="G771" s="11">
        <v>10</v>
      </c>
      <c r="H771" s="4">
        <v>959112</v>
      </c>
      <c r="I771" s="11">
        <v>10</v>
      </c>
      <c r="J771" s="9">
        <f t="shared" ref="J771:J834" si="25">H771/10000</f>
        <v>95.911199999999994</v>
      </c>
    </row>
    <row r="772" spans="1:10" ht="18" customHeight="1">
      <c r="A772" s="2" t="s">
        <v>36</v>
      </c>
      <c r="B772" s="2">
        <v>30</v>
      </c>
      <c r="C772" s="2">
        <v>0</v>
      </c>
      <c r="D772" s="2">
        <f t="shared" si="24"/>
        <v>30</v>
      </c>
      <c r="E772" s="11" t="s">
        <v>19</v>
      </c>
      <c r="F772" s="11" t="s">
        <v>15</v>
      </c>
      <c r="G772" s="11">
        <v>11</v>
      </c>
      <c r="H772" s="4">
        <v>1004743</v>
      </c>
      <c r="I772" s="11">
        <v>11</v>
      </c>
      <c r="J772" s="9">
        <f t="shared" si="25"/>
        <v>100.4743</v>
      </c>
    </row>
    <row r="773" spans="1:10" ht="18" customHeight="1">
      <c r="A773" s="2" t="s">
        <v>36</v>
      </c>
      <c r="B773" s="2">
        <v>30</v>
      </c>
      <c r="C773" s="2">
        <v>0</v>
      </c>
      <c r="D773" s="2">
        <f t="shared" si="24"/>
        <v>30</v>
      </c>
      <c r="E773" s="11" t="s">
        <v>19</v>
      </c>
      <c r="F773" s="11" t="s">
        <v>15</v>
      </c>
      <c r="G773" s="11">
        <v>12</v>
      </c>
      <c r="H773" s="4">
        <v>1056655</v>
      </c>
      <c r="I773" s="11">
        <v>12</v>
      </c>
      <c r="J773" s="9">
        <f t="shared" si="25"/>
        <v>105.66549999999999</v>
      </c>
    </row>
    <row r="774" spans="1:10" ht="18" customHeight="1">
      <c r="A774" s="2" t="s">
        <v>36</v>
      </c>
      <c r="B774" s="2">
        <v>30</v>
      </c>
      <c r="C774" s="2">
        <v>0</v>
      </c>
      <c r="D774" s="2">
        <f t="shared" si="24"/>
        <v>30</v>
      </c>
      <c r="E774" s="11" t="s">
        <v>19</v>
      </c>
      <c r="F774" s="11" t="s">
        <v>15</v>
      </c>
      <c r="G774" s="11">
        <v>13</v>
      </c>
      <c r="H774" s="4">
        <v>1102556</v>
      </c>
      <c r="I774" s="11">
        <v>13</v>
      </c>
      <c r="J774" s="9">
        <f t="shared" si="25"/>
        <v>110.2556</v>
      </c>
    </row>
    <row r="775" spans="1:10" ht="18" customHeight="1">
      <c r="A775" s="2" t="s">
        <v>36</v>
      </c>
      <c r="B775" s="2">
        <v>30</v>
      </c>
      <c r="C775" s="2">
        <v>0</v>
      </c>
      <c r="D775" s="2">
        <f t="shared" si="24"/>
        <v>30</v>
      </c>
      <c r="E775" s="11" t="s">
        <v>19</v>
      </c>
      <c r="F775" s="11" t="s">
        <v>15</v>
      </c>
      <c r="G775" s="11">
        <v>14</v>
      </c>
      <c r="H775" s="4">
        <v>1149117</v>
      </c>
      <c r="I775" s="11">
        <v>14</v>
      </c>
      <c r="J775" s="9">
        <f t="shared" si="25"/>
        <v>114.9117</v>
      </c>
    </row>
    <row r="776" spans="1:10" ht="18" customHeight="1">
      <c r="A776" s="2" t="s">
        <v>36</v>
      </c>
      <c r="B776" s="2">
        <v>30</v>
      </c>
      <c r="C776" s="2">
        <v>0</v>
      </c>
      <c r="D776" s="2">
        <f t="shared" si="24"/>
        <v>30</v>
      </c>
      <c r="E776" s="11" t="s">
        <v>19</v>
      </c>
      <c r="F776" s="11" t="s">
        <v>15</v>
      </c>
      <c r="G776" s="11">
        <v>15</v>
      </c>
      <c r="H776" s="4">
        <v>1196622</v>
      </c>
      <c r="I776" s="11">
        <v>15</v>
      </c>
      <c r="J776" s="9">
        <f t="shared" si="25"/>
        <v>119.6622</v>
      </c>
    </row>
    <row r="777" spans="1:10" ht="18" customHeight="1">
      <c r="A777" s="2" t="s">
        <v>36</v>
      </c>
      <c r="B777" s="2">
        <v>30</v>
      </c>
      <c r="C777" s="2">
        <v>0</v>
      </c>
      <c r="D777" s="2">
        <f t="shared" si="24"/>
        <v>30</v>
      </c>
      <c r="E777" s="11" t="s">
        <v>19</v>
      </c>
      <c r="F777" s="11" t="s">
        <v>15</v>
      </c>
      <c r="G777" s="11">
        <v>16</v>
      </c>
      <c r="H777" s="4">
        <v>1243546</v>
      </c>
      <c r="I777" s="11">
        <v>16</v>
      </c>
      <c r="J777" s="9">
        <f t="shared" si="25"/>
        <v>124.3546</v>
      </c>
    </row>
    <row r="778" spans="1:10" ht="18" customHeight="1">
      <c r="A778" s="2" t="s">
        <v>36</v>
      </c>
      <c r="B778" s="2">
        <v>30</v>
      </c>
      <c r="C778" s="2">
        <v>0</v>
      </c>
      <c r="D778" s="2">
        <f t="shared" si="24"/>
        <v>30</v>
      </c>
      <c r="E778" s="11" t="s">
        <v>19</v>
      </c>
      <c r="F778" s="11" t="s">
        <v>15</v>
      </c>
      <c r="G778" s="11">
        <v>17</v>
      </c>
      <c r="H778" s="4">
        <v>1286532</v>
      </c>
      <c r="I778" s="11">
        <v>17</v>
      </c>
      <c r="J778" s="9">
        <f t="shared" si="25"/>
        <v>128.6532</v>
      </c>
    </row>
    <row r="779" spans="1:10" ht="18" customHeight="1">
      <c r="A779" s="2" t="s">
        <v>36</v>
      </c>
      <c r="B779" s="2">
        <v>30</v>
      </c>
      <c r="C779" s="2">
        <v>0</v>
      </c>
      <c r="D779" s="2">
        <f t="shared" si="24"/>
        <v>30</v>
      </c>
      <c r="E779" s="11" t="s">
        <v>19</v>
      </c>
      <c r="F779" s="11" t="s">
        <v>15</v>
      </c>
      <c r="G779" s="11">
        <v>18</v>
      </c>
      <c r="H779" s="4">
        <v>1331988</v>
      </c>
      <c r="I779" s="11">
        <v>18</v>
      </c>
      <c r="J779" s="9">
        <f t="shared" si="25"/>
        <v>133.19880000000001</v>
      </c>
    </row>
    <row r="780" spans="1:10" ht="18" customHeight="1">
      <c r="A780" s="2" t="s">
        <v>36</v>
      </c>
      <c r="B780" s="2">
        <v>30</v>
      </c>
      <c r="C780" s="2">
        <v>0</v>
      </c>
      <c r="D780" s="2">
        <f t="shared" si="24"/>
        <v>30</v>
      </c>
      <c r="E780" s="11" t="s">
        <v>19</v>
      </c>
      <c r="F780" s="11" t="s">
        <v>15</v>
      </c>
      <c r="G780" s="11">
        <v>19</v>
      </c>
      <c r="H780" s="4">
        <v>1367245</v>
      </c>
      <c r="I780" s="11">
        <v>19</v>
      </c>
      <c r="J780" s="9">
        <f t="shared" si="25"/>
        <v>136.72450000000001</v>
      </c>
    </row>
    <row r="781" spans="1:10" ht="18" customHeight="1">
      <c r="A781" s="2" t="s">
        <v>36</v>
      </c>
      <c r="B781" s="2">
        <v>30</v>
      </c>
      <c r="C781" s="2">
        <v>0</v>
      </c>
      <c r="D781" s="2">
        <f t="shared" si="24"/>
        <v>30</v>
      </c>
      <c r="E781" s="11" t="s">
        <v>19</v>
      </c>
      <c r="F781" s="11" t="s">
        <v>15</v>
      </c>
      <c r="G781" s="11">
        <v>20</v>
      </c>
      <c r="H781" s="4">
        <v>1418212</v>
      </c>
      <c r="I781" s="11">
        <v>20</v>
      </c>
      <c r="J781" s="9">
        <f t="shared" si="25"/>
        <v>141.8212</v>
      </c>
    </row>
    <row r="782" spans="1:10" ht="18" customHeight="1">
      <c r="A782" s="2" t="s">
        <v>36</v>
      </c>
      <c r="B782" s="2">
        <v>30</v>
      </c>
      <c r="C782" s="2">
        <v>0</v>
      </c>
      <c r="D782" s="2">
        <f t="shared" si="24"/>
        <v>30</v>
      </c>
      <c r="E782" s="11" t="s">
        <v>19</v>
      </c>
      <c r="F782" s="11" t="s">
        <v>15</v>
      </c>
      <c r="G782" s="11">
        <v>21</v>
      </c>
      <c r="H782" s="4">
        <v>1459126</v>
      </c>
      <c r="I782" s="11">
        <v>21</v>
      </c>
      <c r="J782" s="9">
        <f t="shared" si="25"/>
        <v>145.9126</v>
      </c>
    </row>
    <row r="783" spans="1:10" ht="18" customHeight="1">
      <c r="A783" s="2" t="s">
        <v>36</v>
      </c>
      <c r="B783" s="2">
        <v>30</v>
      </c>
      <c r="C783" s="2">
        <v>0</v>
      </c>
      <c r="D783" s="2">
        <f t="shared" si="24"/>
        <v>30</v>
      </c>
      <c r="E783" s="11" t="s">
        <v>19</v>
      </c>
      <c r="F783" s="11" t="s">
        <v>15</v>
      </c>
      <c r="G783" s="11">
        <v>22</v>
      </c>
      <c r="H783" s="4">
        <v>1506017</v>
      </c>
      <c r="I783" s="11">
        <v>22</v>
      </c>
      <c r="J783" s="9">
        <f t="shared" si="25"/>
        <v>150.60169999999999</v>
      </c>
    </row>
    <row r="784" spans="1:10" ht="18" customHeight="1">
      <c r="A784" s="2" t="s">
        <v>36</v>
      </c>
      <c r="B784" s="2">
        <v>30</v>
      </c>
      <c r="C784" s="2">
        <v>0</v>
      </c>
      <c r="D784" s="2">
        <f t="shared" si="24"/>
        <v>30</v>
      </c>
      <c r="E784" s="11" t="s">
        <v>19</v>
      </c>
      <c r="F784" s="11" t="s">
        <v>15</v>
      </c>
      <c r="G784" s="11">
        <v>23</v>
      </c>
      <c r="H784" s="4">
        <v>1550530</v>
      </c>
      <c r="I784" s="11">
        <v>23</v>
      </c>
      <c r="J784" s="9">
        <f t="shared" si="25"/>
        <v>155.053</v>
      </c>
    </row>
    <row r="785" spans="1:10" ht="18" customHeight="1">
      <c r="A785" s="2" t="s">
        <v>36</v>
      </c>
      <c r="B785" s="2">
        <v>30</v>
      </c>
      <c r="C785" s="2">
        <v>0</v>
      </c>
      <c r="D785" s="2">
        <f t="shared" si="24"/>
        <v>30</v>
      </c>
      <c r="E785" s="11" t="s">
        <v>19</v>
      </c>
      <c r="F785" s="11" t="s">
        <v>15</v>
      </c>
      <c r="G785" s="11">
        <v>24</v>
      </c>
      <c r="H785" s="4">
        <v>1589875</v>
      </c>
      <c r="I785" s="11">
        <v>24</v>
      </c>
      <c r="J785" s="9">
        <f t="shared" si="25"/>
        <v>158.98750000000001</v>
      </c>
    </row>
    <row r="786" spans="1:10" ht="18" customHeight="1">
      <c r="A786" s="2" t="s">
        <v>36</v>
      </c>
      <c r="B786" s="2">
        <v>30</v>
      </c>
      <c r="C786" s="2">
        <v>0</v>
      </c>
      <c r="D786" s="2">
        <f t="shared" si="24"/>
        <v>30</v>
      </c>
      <c r="E786" s="11" t="s">
        <v>19</v>
      </c>
      <c r="F786" s="11" t="s">
        <v>15</v>
      </c>
      <c r="G786" s="11">
        <v>25</v>
      </c>
      <c r="H786" s="4">
        <v>1625343</v>
      </c>
      <c r="I786" s="11">
        <v>25</v>
      </c>
      <c r="J786" s="9">
        <f t="shared" si="25"/>
        <v>162.5343</v>
      </c>
    </row>
    <row r="787" spans="1:10" ht="18" customHeight="1">
      <c r="A787" s="2" t="s">
        <v>36</v>
      </c>
      <c r="B787" s="2">
        <v>30</v>
      </c>
      <c r="C787" s="2">
        <v>0</v>
      </c>
      <c r="D787" s="2">
        <f t="shared" si="24"/>
        <v>30</v>
      </c>
      <c r="E787" s="11" t="s">
        <v>19</v>
      </c>
      <c r="F787" s="11" t="s">
        <v>15</v>
      </c>
      <c r="G787" s="11">
        <v>26</v>
      </c>
      <c r="H787" s="4">
        <v>1665513</v>
      </c>
      <c r="I787" s="11">
        <v>26</v>
      </c>
      <c r="J787" s="9">
        <f t="shared" si="25"/>
        <v>166.5513</v>
      </c>
    </row>
    <row r="788" spans="1:10" ht="18" customHeight="1">
      <c r="A788" s="2" t="s">
        <v>36</v>
      </c>
      <c r="B788" s="2">
        <v>30</v>
      </c>
      <c r="C788" s="2">
        <v>0</v>
      </c>
      <c r="D788" s="2">
        <f t="shared" si="24"/>
        <v>30</v>
      </c>
      <c r="E788" s="11" t="s">
        <v>19</v>
      </c>
      <c r="F788" s="11" t="s">
        <v>15</v>
      </c>
      <c r="G788" s="11">
        <v>27</v>
      </c>
      <c r="H788" s="4">
        <v>1701368</v>
      </c>
      <c r="I788" s="11">
        <v>27</v>
      </c>
      <c r="J788" s="9">
        <f t="shared" si="25"/>
        <v>170.13679999999999</v>
      </c>
    </row>
    <row r="789" spans="1:10" ht="18" customHeight="1">
      <c r="A789" s="2" t="s">
        <v>36</v>
      </c>
      <c r="B789" s="2">
        <v>30</v>
      </c>
      <c r="C789" s="2">
        <v>0</v>
      </c>
      <c r="D789" s="2">
        <f t="shared" si="24"/>
        <v>30</v>
      </c>
      <c r="E789" s="11" t="s">
        <v>19</v>
      </c>
      <c r="F789" s="11" t="s">
        <v>15</v>
      </c>
      <c r="G789" s="11">
        <v>28</v>
      </c>
      <c r="H789" s="4">
        <v>1740915</v>
      </c>
      <c r="I789" s="11">
        <v>28</v>
      </c>
      <c r="J789" s="9">
        <f t="shared" si="25"/>
        <v>174.0915</v>
      </c>
    </row>
    <row r="790" spans="1:10" ht="18" customHeight="1">
      <c r="A790" s="2" t="s">
        <v>36</v>
      </c>
      <c r="B790" s="2">
        <v>30</v>
      </c>
      <c r="C790" s="2">
        <v>0</v>
      </c>
      <c r="D790" s="2">
        <f t="shared" si="24"/>
        <v>30</v>
      </c>
      <c r="E790" s="11" t="s">
        <v>19</v>
      </c>
      <c r="F790" s="11" t="s">
        <v>15</v>
      </c>
      <c r="G790" s="11">
        <v>29</v>
      </c>
      <c r="H790" s="4">
        <v>1777790</v>
      </c>
      <c r="I790" s="11">
        <v>29</v>
      </c>
      <c r="J790" s="9">
        <f t="shared" si="25"/>
        <v>177.779</v>
      </c>
    </row>
    <row r="791" spans="1:10" ht="18" customHeight="1">
      <c r="A791" s="2" t="s">
        <v>36</v>
      </c>
      <c r="B791" s="2">
        <v>30</v>
      </c>
      <c r="C791" s="2">
        <v>0</v>
      </c>
      <c r="D791" s="2">
        <f t="shared" si="24"/>
        <v>30</v>
      </c>
      <c r="E791" s="11" t="s">
        <v>19</v>
      </c>
      <c r="F791" s="11" t="s">
        <v>15</v>
      </c>
      <c r="G791" s="11">
        <v>30</v>
      </c>
      <c r="H791" s="4">
        <v>1821578</v>
      </c>
      <c r="I791" s="11">
        <v>30</v>
      </c>
      <c r="J791" s="9">
        <f t="shared" si="25"/>
        <v>182.15780000000001</v>
      </c>
    </row>
    <row r="792" spans="1:10" ht="18" customHeight="1">
      <c r="A792" s="2" t="s">
        <v>36</v>
      </c>
      <c r="B792" s="2">
        <v>30</v>
      </c>
      <c r="C792" s="2">
        <v>0</v>
      </c>
      <c r="D792" s="2">
        <f t="shared" si="24"/>
        <v>30</v>
      </c>
      <c r="E792" s="11" t="s">
        <v>19</v>
      </c>
      <c r="F792" s="11" t="s">
        <v>15</v>
      </c>
      <c r="G792" s="11">
        <v>31</v>
      </c>
      <c r="H792" s="4">
        <v>1853846</v>
      </c>
      <c r="I792" s="11">
        <v>31</v>
      </c>
      <c r="J792" s="9">
        <f t="shared" si="25"/>
        <v>185.38460000000001</v>
      </c>
    </row>
    <row r="793" spans="1:10" ht="18" customHeight="1">
      <c r="A793" s="2" t="s">
        <v>36</v>
      </c>
      <c r="B793" s="2">
        <v>30</v>
      </c>
      <c r="C793" s="2">
        <v>0</v>
      </c>
      <c r="D793" s="2">
        <f t="shared" si="24"/>
        <v>30</v>
      </c>
      <c r="E793" s="11" t="s">
        <v>19</v>
      </c>
      <c r="F793" s="11" t="s">
        <v>15</v>
      </c>
      <c r="G793" s="11">
        <v>32</v>
      </c>
      <c r="H793" s="4">
        <v>1892937</v>
      </c>
      <c r="I793" s="11">
        <v>32</v>
      </c>
      <c r="J793" s="9">
        <f t="shared" si="25"/>
        <v>189.2937</v>
      </c>
    </row>
    <row r="794" spans="1:10" ht="18" customHeight="1">
      <c r="A794" s="2" t="s">
        <v>36</v>
      </c>
      <c r="B794" s="2">
        <v>30</v>
      </c>
      <c r="C794" s="2">
        <v>0</v>
      </c>
      <c r="D794" s="2">
        <f t="shared" si="24"/>
        <v>30</v>
      </c>
      <c r="E794" s="11" t="s">
        <v>19</v>
      </c>
      <c r="F794" s="11" t="s">
        <v>15</v>
      </c>
      <c r="G794" s="11">
        <v>33</v>
      </c>
      <c r="H794" s="4">
        <v>1934250</v>
      </c>
      <c r="I794" s="11">
        <v>33</v>
      </c>
      <c r="J794" s="9">
        <f t="shared" si="25"/>
        <v>193.42500000000001</v>
      </c>
    </row>
    <row r="795" spans="1:10" ht="18" customHeight="1">
      <c r="A795" s="2" t="s">
        <v>36</v>
      </c>
      <c r="B795" s="2">
        <v>30</v>
      </c>
      <c r="C795" s="2">
        <v>0</v>
      </c>
      <c r="D795" s="2">
        <f t="shared" si="24"/>
        <v>30</v>
      </c>
      <c r="E795" s="11" t="s">
        <v>19</v>
      </c>
      <c r="F795" s="11" t="s">
        <v>15</v>
      </c>
      <c r="G795" s="11">
        <v>34</v>
      </c>
      <c r="H795" s="4">
        <v>1962959</v>
      </c>
      <c r="I795" s="11">
        <v>34</v>
      </c>
      <c r="J795" s="9">
        <f t="shared" si="25"/>
        <v>196.29589999999999</v>
      </c>
    </row>
    <row r="796" spans="1:10" ht="18" customHeight="1">
      <c r="A796" s="2" t="s">
        <v>36</v>
      </c>
      <c r="B796" s="2">
        <v>30</v>
      </c>
      <c r="C796" s="2">
        <v>0</v>
      </c>
      <c r="D796" s="2">
        <f t="shared" si="24"/>
        <v>30</v>
      </c>
      <c r="E796" s="11" t="s">
        <v>19</v>
      </c>
      <c r="F796" s="11" t="s">
        <v>15</v>
      </c>
      <c r="G796" s="11">
        <v>35</v>
      </c>
      <c r="H796" s="4">
        <v>1993102</v>
      </c>
      <c r="I796" s="11">
        <v>35</v>
      </c>
      <c r="J796" s="9">
        <f t="shared" si="25"/>
        <v>199.31020000000001</v>
      </c>
    </row>
    <row r="797" spans="1:10" ht="18" customHeight="1">
      <c r="A797" s="2" t="s">
        <v>36</v>
      </c>
      <c r="B797" s="2">
        <v>30</v>
      </c>
      <c r="C797" s="2">
        <v>0</v>
      </c>
      <c r="D797" s="2">
        <f t="shared" si="24"/>
        <v>30</v>
      </c>
      <c r="E797" s="11" t="s">
        <v>19</v>
      </c>
      <c r="F797" s="11" t="s">
        <v>15</v>
      </c>
      <c r="G797" s="11">
        <v>36</v>
      </c>
      <c r="H797" s="4">
        <v>2038168</v>
      </c>
      <c r="I797" s="11">
        <v>36</v>
      </c>
      <c r="J797" s="9">
        <f t="shared" si="25"/>
        <v>203.8168</v>
      </c>
    </row>
    <row r="798" spans="1:10" ht="18" customHeight="1">
      <c r="A798" s="2" t="s">
        <v>36</v>
      </c>
      <c r="B798" s="2">
        <v>30</v>
      </c>
      <c r="C798" s="2">
        <v>0</v>
      </c>
      <c r="D798" s="2">
        <f t="shared" si="24"/>
        <v>30</v>
      </c>
      <c r="E798" s="11" t="s">
        <v>19</v>
      </c>
      <c r="F798" s="11" t="s">
        <v>15</v>
      </c>
      <c r="G798" s="11">
        <v>37</v>
      </c>
      <c r="H798" s="4">
        <v>2065579</v>
      </c>
      <c r="I798" s="11">
        <v>37</v>
      </c>
      <c r="J798" s="9">
        <f t="shared" si="25"/>
        <v>206.55789999999999</v>
      </c>
    </row>
    <row r="799" spans="1:10" ht="18" customHeight="1">
      <c r="A799" s="2" t="s">
        <v>36</v>
      </c>
      <c r="B799" s="2">
        <v>30</v>
      </c>
      <c r="C799" s="2">
        <v>0</v>
      </c>
      <c r="D799" s="2">
        <f t="shared" si="24"/>
        <v>30</v>
      </c>
      <c r="E799" s="11" t="s">
        <v>19</v>
      </c>
      <c r="F799" s="11" t="s">
        <v>15</v>
      </c>
      <c r="G799" s="11">
        <v>38</v>
      </c>
      <c r="H799" s="4">
        <v>2102895</v>
      </c>
      <c r="I799" s="11">
        <v>38</v>
      </c>
      <c r="J799" s="9">
        <f t="shared" si="25"/>
        <v>210.2895</v>
      </c>
    </row>
    <row r="800" spans="1:10" ht="18" customHeight="1">
      <c r="A800" s="2" t="s">
        <v>36</v>
      </c>
      <c r="B800" s="2">
        <v>30</v>
      </c>
      <c r="C800" s="2">
        <v>0</v>
      </c>
      <c r="D800" s="2">
        <f t="shared" si="24"/>
        <v>30</v>
      </c>
      <c r="E800" s="11" t="s">
        <v>19</v>
      </c>
      <c r="F800" s="11" t="s">
        <v>15</v>
      </c>
      <c r="G800" s="11">
        <v>39</v>
      </c>
      <c r="H800" s="4">
        <v>2136027</v>
      </c>
      <c r="I800" s="11">
        <v>39</v>
      </c>
      <c r="J800" s="9">
        <f t="shared" si="25"/>
        <v>213.6027</v>
      </c>
    </row>
    <row r="801" spans="1:10" ht="18" customHeight="1">
      <c r="A801" s="2" t="s">
        <v>36</v>
      </c>
      <c r="B801" s="2">
        <v>30</v>
      </c>
      <c r="C801" s="2">
        <v>0</v>
      </c>
      <c r="D801" s="2">
        <f t="shared" si="24"/>
        <v>30</v>
      </c>
      <c r="E801" s="11" t="s">
        <v>19</v>
      </c>
      <c r="F801" s="11" t="s">
        <v>15</v>
      </c>
      <c r="G801" s="11">
        <v>40</v>
      </c>
      <c r="H801" s="4">
        <v>2163479</v>
      </c>
      <c r="I801" s="11">
        <v>40</v>
      </c>
      <c r="J801" s="9">
        <f t="shared" si="25"/>
        <v>216.34790000000001</v>
      </c>
    </row>
    <row r="802" spans="1:10" ht="18" customHeight="1">
      <c r="A802" s="2" t="s">
        <v>69</v>
      </c>
      <c r="B802" s="2">
        <v>30</v>
      </c>
      <c r="C802" s="2">
        <v>0</v>
      </c>
      <c r="D802" s="2">
        <f t="shared" si="24"/>
        <v>30</v>
      </c>
      <c r="E802" s="11" t="s">
        <v>19</v>
      </c>
      <c r="F802" s="11" t="s">
        <v>15</v>
      </c>
      <c r="G802" s="11">
        <v>1</v>
      </c>
      <c r="H802" s="5">
        <v>382628</v>
      </c>
      <c r="I802" s="11">
        <v>1</v>
      </c>
      <c r="J802" s="9">
        <f t="shared" si="25"/>
        <v>38.262799999999999</v>
      </c>
    </row>
    <row r="803" spans="1:10" ht="18" customHeight="1">
      <c r="A803" s="2" t="s">
        <v>69</v>
      </c>
      <c r="B803" s="2">
        <v>30</v>
      </c>
      <c r="C803" s="2">
        <v>0</v>
      </c>
      <c r="D803" s="2">
        <f t="shared" si="24"/>
        <v>30</v>
      </c>
      <c r="E803" s="11" t="s">
        <v>19</v>
      </c>
      <c r="F803" s="11" t="s">
        <v>15</v>
      </c>
      <c r="G803" s="11">
        <v>2</v>
      </c>
      <c r="H803" s="5">
        <v>436228</v>
      </c>
      <c r="I803" s="11">
        <v>2</v>
      </c>
      <c r="J803" s="9">
        <f t="shared" si="25"/>
        <v>43.622799999999998</v>
      </c>
    </row>
    <row r="804" spans="1:10" ht="18" customHeight="1">
      <c r="A804" s="2" t="s">
        <v>69</v>
      </c>
      <c r="B804" s="2">
        <v>30</v>
      </c>
      <c r="C804" s="2">
        <v>0</v>
      </c>
      <c r="D804" s="2">
        <f t="shared" si="24"/>
        <v>30</v>
      </c>
      <c r="E804" s="11" t="s">
        <v>19</v>
      </c>
      <c r="F804" s="11" t="s">
        <v>15</v>
      </c>
      <c r="G804" s="11">
        <v>3</v>
      </c>
      <c r="H804" s="5">
        <v>493358</v>
      </c>
      <c r="I804" s="11">
        <v>3</v>
      </c>
      <c r="J804" s="9">
        <f t="shared" si="25"/>
        <v>49.335799999999999</v>
      </c>
    </row>
    <row r="805" spans="1:10" ht="18" customHeight="1">
      <c r="A805" s="2" t="s">
        <v>69</v>
      </c>
      <c r="B805" s="2">
        <v>30</v>
      </c>
      <c r="C805" s="2">
        <v>0</v>
      </c>
      <c r="D805" s="2">
        <f t="shared" si="24"/>
        <v>30</v>
      </c>
      <c r="E805" s="11" t="s">
        <v>19</v>
      </c>
      <c r="F805" s="11" t="s">
        <v>15</v>
      </c>
      <c r="G805" s="11">
        <v>4</v>
      </c>
      <c r="H805" s="5">
        <v>552328</v>
      </c>
      <c r="I805" s="11">
        <v>4</v>
      </c>
      <c r="J805" s="9">
        <f t="shared" si="25"/>
        <v>55.232799999999997</v>
      </c>
    </row>
    <row r="806" spans="1:10" ht="18" customHeight="1">
      <c r="A806" s="2" t="s">
        <v>69</v>
      </c>
      <c r="B806" s="2">
        <v>30</v>
      </c>
      <c r="C806" s="2">
        <v>0</v>
      </c>
      <c r="D806" s="2">
        <f t="shared" si="24"/>
        <v>30</v>
      </c>
      <c r="E806" s="11" t="s">
        <v>19</v>
      </c>
      <c r="F806" s="11" t="s">
        <v>15</v>
      </c>
      <c r="G806" s="11">
        <v>5</v>
      </c>
      <c r="H806" s="5">
        <v>612414</v>
      </c>
      <c r="I806" s="11">
        <v>5</v>
      </c>
      <c r="J806" s="9">
        <f t="shared" si="25"/>
        <v>61.241399999999999</v>
      </c>
    </row>
    <row r="807" spans="1:10" ht="18" customHeight="1">
      <c r="A807" s="2" t="s">
        <v>69</v>
      </c>
      <c r="B807" s="2">
        <v>30</v>
      </c>
      <c r="C807" s="2">
        <v>0</v>
      </c>
      <c r="D807" s="2">
        <f t="shared" si="24"/>
        <v>30</v>
      </c>
      <c r="E807" s="11" t="s">
        <v>19</v>
      </c>
      <c r="F807" s="11" t="s">
        <v>15</v>
      </c>
      <c r="G807" s="11">
        <v>6</v>
      </c>
      <c r="H807" s="5">
        <v>664826</v>
      </c>
      <c r="I807" s="11">
        <v>6</v>
      </c>
      <c r="J807" s="9">
        <f t="shared" si="25"/>
        <v>66.482600000000005</v>
      </c>
    </row>
    <row r="808" spans="1:10" ht="18" customHeight="1">
      <c r="A808" s="2" t="s">
        <v>69</v>
      </c>
      <c r="B808" s="2">
        <v>30</v>
      </c>
      <c r="C808" s="2">
        <v>0</v>
      </c>
      <c r="D808" s="2">
        <f t="shared" si="24"/>
        <v>30</v>
      </c>
      <c r="E808" s="11" t="s">
        <v>19</v>
      </c>
      <c r="F808" s="11" t="s">
        <v>15</v>
      </c>
      <c r="G808" s="11">
        <v>7</v>
      </c>
      <c r="H808" s="5">
        <v>718400</v>
      </c>
      <c r="I808" s="11">
        <v>7</v>
      </c>
      <c r="J808" s="9">
        <f t="shared" si="25"/>
        <v>71.84</v>
      </c>
    </row>
    <row r="809" spans="1:10" ht="18" customHeight="1">
      <c r="A809" s="2" t="s">
        <v>69</v>
      </c>
      <c r="B809" s="2">
        <v>30</v>
      </c>
      <c r="C809" s="2">
        <v>0</v>
      </c>
      <c r="D809" s="2">
        <f t="shared" si="24"/>
        <v>30</v>
      </c>
      <c r="E809" s="11" t="s">
        <v>19</v>
      </c>
      <c r="F809" s="11" t="s">
        <v>15</v>
      </c>
      <c r="G809" s="11">
        <v>8</v>
      </c>
      <c r="H809" s="5">
        <v>790229</v>
      </c>
      <c r="I809" s="11">
        <v>8</v>
      </c>
      <c r="J809" s="9">
        <f t="shared" si="25"/>
        <v>79.022900000000007</v>
      </c>
    </row>
    <row r="810" spans="1:10" ht="18" customHeight="1">
      <c r="A810" s="2" t="s">
        <v>69</v>
      </c>
      <c r="B810" s="2">
        <v>30</v>
      </c>
      <c r="C810" s="2">
        <v>0</v>
      </c>
      <c r="D810" s="2">
        <f t="shared" si="24"/>
        <v>30</v>
      </c>
      <c r="E810" s="11" t="s">
        <v>19</v>
      </c>
      <c r="F810" s="11" t="s">
        <v>15</v>
      </c>
      <c r="G810" s="11">
        <v>9</v>
      </c>
      <c r="H810" s="5">
        <v>848376</v>
      </c>
      <c r="I810" s="11">
        <v>9</v>
      </c>
      <c r="J810" s="9">
        <f t="shared" si="25"/>
        <v>84.837599999999995</v>
      </c>
    </row>
    <row r="811" spans="1:10" ht="18" customHeight="1">
      <c r="A811" s="2" t="s">
        <v>69</v>
      </c>
      <c r="B811" s="2">
        <v>30</v>
      </c>
      <c r="C811" s="2">
        <v>0</v>
      </c>
      <c r="D811" s="2">
        <f t="shared" si="24"/>
        <v>30</v>
      </c>
      <c r="E811" s="11" t="s">
        <v>19</v>
      </c>
      <c r="F811" s="11" t="s">
        <v>15</v>
      </c>
      <c r="G811" s="11">
        <v>10</v>
      </c>
      <c r="H811" s="5">
        <v>904034</v>
      </c>
      <c r="I811" s="11">
        <v>10</v>
      </c>
      <c r="J811" s="9">
        <f t="shared" si="25"/>
        <v>90.403400000000005</v>
      </c>
    </row>
    <row r="812" spans="1:10" ht="18" customHeight="1">
      <c r="A812" s="2" t="s">
        <v>69</v>
      </c>
      <c r="B812" s="2">
        <v>30</v>
      </c>
      <c r="C812" s="2">
        <v>0</v>
      </c>
      <c r="D812" s="2">
        <f t="shared" si="24"/>
        <v>30</v>
      </c>
      <c r="E812" s="11" t="s">
        <v>19</v>
      </c>
      <c r="F812" s="11" t="s">
        <v>15</v>
      </c>
      <c r="G812" s="11">
        <v>11</v>
      </c>
      <c r="H812" s="5">
        <v>955180</v>
      </c>
      <c r="I812" s="11">
        <v>11</v>
      </c>
      <c r="J812" s="9">
        <f t="shared" si="25"/>
        <v>95.518000000000001</v>
      </c>
    </row>
    <row r="813" spans="1:10" ht="18" customHeight="1">
      <c r="A813" s="2" t="s">
        <v>69</v>
      </c>
      <c r="B813" s="2">
        <v>30</v>
      </c>
      <c r="C813" s="2">
        <v>0</v>
      </c>
      <c r="D813" s="2">
        <f t="shared" si="24"/>
        <v>30</v>
      </c>
      <c r="E813" s="11" t="s">
        <v>19</v>
      </c>
      <c r="F813" s="11" t="s">
        <v>15</v>
      </c>
      <c r="G813" s="11">
        <v>12</v>
      </c>
      <c r="H813" s="5">
        <v>1006061</v>
      </c>
      <c r="I813" s="11">
        <v>12</v>
      </c>
      <c r="J813" s="9">
        <f t="shared" si="25"/>
        <v>100.6061</v>
      </c>
    </row>
    <row r="814" spans="1:10" ht="18" customHeight="1">
      <c r="A814" s="2" t="s">
        <v>69</v>
      </c>
      <c r="B814" s="2">
        <v>30</v>
      </c>
      <c r="C814" s="2">
        <v>0</v>
      </c>
      <c r="D814" s="2">
        <f t="shared" si="24"/>
        <v>30</v>
      </c>
      <c r="E814" s="11" t="s">
        <v>19</v>
      </c>
      <c r="F814" s="11" t="s">
        <v>15</v>
      </c>
      <c r="G814" s="11">
        <v>13</v>
      </c>
      <c r="H814" s="5">
        <v>1055585</v>
      </c>
      <c r="I814" s="11">
        <v>13</v>
      </c>
      <c r="J814" s="9">
        <f t="shared" si="25"/>
        <v>105.5585</v>
      </c>
    </row>
    <row r="815" spans="1:10" ht="18" customHeight="1">
      <c r="A815" s="2" t="s">
        <v>69</v>
      </c>
      <c r="B815" s="2">
        <v>30</v>
      </c>
      <c r="C815" s="2">
        <v>0</v>
      </c>
      <c r="D815" s="2">
        <f t="shared" si="24"/>
        <v>30</v>
      </c>
      <c r="E815" s="11" t="s">
        <v>19</v>
      </c>
      <c r="F815" s="11" t="s">
        <v>15</v>
      </c>
      <c r="G815" s="11">
        <v>14</v>
      </c>
      <c r="H815" s="5">
        <v>1101408</v>
      </c>
      <c r="I815" s="11">
        <v>14</v>
      </c>
      <c r="J815" s="9">
        <f t="shared" si="25"/>
        <v>110.1408</v>
      </c>
    </row>
    <row r="816" spans="1:10" ht="18" customHeight="1">
      <c r="A816" s="2" t="s">
        <v>69</v>
      </c>
      <c r="B816" s="2">
        <v>30</v>
      </c>
      <c r="C816" s="2">
        <v>0</v>
      </c>
      <c r="D816" s="2">
        <f t="shared" si="24"/>
        <v>30</v>
      </c>
      <c r="E816" s="11" t="s">
        <v>19</v>
      </c>
      <c r="F816" s="11" t="s">
        <v>15</v>
      </c>
      <c r="G816" s="11">
        <v>15</v>
      </c>
      <c r="H816" s="5">
        <v>1147175</v>
      </c>
      <c r="I816" s="11">
        <v>15</v>
      </c>
      <c r="J816" s="9">
        <f t="shared" si="25"/>
        <v>114.7175</v>
      </c>
    </row>
    <row r="817" spans="1:10" ht="18" customHeight="1">
      <c r="A817" s="2" t="s">
        <v>69</v>
      </c>
      <c r="B817" s="2">
        <v>30</v>
      </c>
      <c r="C817" s="2">
        <v>0</v>
      </c>
      <c r="D817" s="2">
        <f t="shared" si="24"/>
        <v>30</v>
      </c>
      <c r="E817" s="11" t="s">
        <v>19</v>
      </c>
      <c r="F817" s="11" t="s">
        <v>15</v>
      </c>
      <c r="G817" s="11">
        <v>16</v>
      </c>
      <c r="H817" s="5">
        <v>1191948</v>
      </c>
      <c r="I817" s="11">
        <v>16</v>
      </c>
      <c r="J817" s="9">
        <f t="shared" si="25"/>
        <v>119.1948</v>
      </c>
    </row>
    <row r="818" spans="1:10" ht="18" customHeight="1">
      <c r="A818" s="2" t="s">
        <v>69</v>
      </c>
      <c r="B818" s="2">
        <v>30</v>
      </c>
      <c r="C818" s="2">
        <v>0</v>
      </c>
      <c r="D818" s="2">
        <f t="shared" si="24"/>
        <v>30</v>
      </c>
      <c r="E818" s="11" t="s">
        <v>19</v>
      </c>
      <c r="F818" s="11" t="s">
        <v>15</v>
      </c>
      <c r="G818" s="11">
        <v>17</v>
      </c>
      <c r="H818" s="5">
        <v>1241809</v>
      </c>
      <c r="I818" s="11">
        <v>17</v>
      </c>
      <c r="J818" s="9">
        <f t="shared" si="25"/>
        <v>124.18089999999999</v>
      </c>
    </row>
    <row r="819" spans="1:10" ht="18" customHeight="1">
      <c r="A819" s="2" t="s">
        <v>69</v>
      </c>
      <c r="B819" s="2">
        <v>30</v>
      </c>
      <c r="C819" s="2">
        <v>0</v>
      </c>
      <c r="D819" s="2">
        <f t="shared" si="24"/>
        <v>30</v>
      </c>
      <c r="E819" s="11" t="s">
        <v>19</v>
      </c>
      <c r="F819" s="11" t="s">
        <v>15</v>
      </c>
      <c r="G819" s="11">
        <v>18</v>
      </c>
      <c r="H819" s="5">
        <v>1285292</v>
      </c>
      <c r="I819" s="11">
        <v>18</v>
      </c>
      <c r="J819" s="9">
        <f t="shared" si="25"/>
        <v>128.5292</v>
      </c>
    </row>
    <row r="820" spans="1:10" ht="18" customHeight="1">
      <c r="A820" s="2" t="s">
        <v>69</v>
      </c>
      <c r="B820" s="2">
        <v>30</v>
      </c>
      <c r="C820" s="2">
        <v>0</v>
      </c>
      <c r="D820" s="2">
        <f t="shared" si="24"/>
        <v>30</v>
      </c>
      <c r="E820" s="11" t="s">
        <v>19</v>
      </c>
      <c r="F820" s="11" t="s">
        <v>15</v>
      </c>
      <c r="G820" s="11">
        <v>19</v>
      </c>
      <c r="H820" s="5">
        <v>1324448</v>
      </c>
      <c r="I820" s="11">
        <v>19</v>
      </c>
      <c r="J820" s="9">
        <f t="shared" si="25"/>
        <v>132.44479999999999</v>
      </c>
    </row>
    <row r="821" spans="1:10" ht="18" customHeight="1">
      <c r="A821" s="2" t="s">
        <v>69</v>
      </c>
      <c r="B821" s="2">
        <v>30</v>
      </c>
      <c r="C821" s="2">
        <v>0</v>
      </c>
      <c r="D821" s="2">
        <f t="shared" si="24"/>
        <v>30</v>
      </c>
      <c r="E821" s="11" t="s">
        <v>19</v>
      </c>
      <c r="F821" s="11" t="s">
        <v>15</v>
      </c>
      <c r="G821" s="11">
        <v>20</v>
      </c>
      <c r="H821" s="5">
        <v>1363947</v>
      </c>
      <c r="I821" s="11">
        <v>20</v>
      </c>
      <c r="J821" s="9">
        <f t="shared" si="25"/>
        <v>136.3947</v>
      </c>
    </row>
    <row r="822" spans="1:10" ht="18" customHeight="1">
      <c r="A822" s="2" t="s">
        <v>69</v>
      </c>
      <c r="B822" s="2">
        <v>30</v>
      </c>
      <c r="C822" s="2">
        <v>0</v>
      </c>
      <c r="D822" s="2">
        <f t="shared" si="24"/>
        <v>30</v>
      </c>
      <c r="E822" s="11" t="s">
        <v>19</v>
      </c>
      <c r="F822" s="11" t="s">
        <v>15</v>
      </c>
      <c r="G822" s="11">
        <v>21</v>
      </c>
      <c r="H822" s="5">
        <v>1404552</v>
      </c>
      <c r="I822" s="11">
        <v>21</v>
      </c>
      <c r="J822" s="9">
        <f t="shared" si="25"/>
        <v>140.45519999999999</v>
      </c>
    </row>
    <row r="823" spans="1:10" ht="18" customHeight="1">
      <c r="A823" s="2" t="s">
        <v>69</v>
      </c>
      <c r="B823" s="2">
        <v>30</v>
      </c>
      <c r="C823" s="2">
        <v>0</v>
      </c>
      <c r="D823" s="2">
        <f t="shared" si="24"/>
        <v>30</v>
      </c>
      <c r="E823" s="11" t="s">
        <v>19</v>
      </c>
      <c r="F823" s="11" t="s">
        <v>15</v>
      </c>
      <c r="G823" s="11">
        <v>22</v>
      </c>
      <c r="H823" s="5">
        <v>1445324</v>
      </c>
      <c r="I823" s="11">
        <v>22</v>
      </c>
      <c r="J823" s="9">
        <f t="shared" si="25"/>
        <v>144.5324</v>
      </c>
    </row>
    <row r="824" spans="1:10" ht="18" customHeight="1">
      <c r="A824" s="2" t="s">
        <v>69</v>
      </c>
      <c r="B824" s="2">
        <v>30</v>
      </c>
      <c r="C824" s="2">
        <v>0</v>
      </c>
      <c r="D824" s="2">
        <f t="shared" si="24"/>
        <v>30</v>
      </c>
      <c r="E824" s="11" t="s">
        <v>19</v>
      </c>
      <c r="F824" s="11" t="s">
        <v>15</v>
      </c>
      <c r="G824" s="11">
        <v>23</v>
      </c>
      <c r="H824" s="5">
        <v>1488042</v>
      </c>
      <c r="I824" s="11">
        <v>23</v>
      </c>
      <c r="J824" s="9">
        <f t="shared" si="25"/>
        <v>148.80420000000001</v>
      </c>
    </row>
    <row r="825" spans="1:10" ht="18" customHeight="1">
      <c r="A825" s="2" t="s">
        <v>69</v>
      </c>
      <c r="B825" s="2">
        <v>30</v>
      </c>
      <c r="C825" s="2">
        <v>0</v>
      </c>
      <c r="D825" s="2">
        <f t="shared" si="24"/>
        <v>30</v>
      </c>
      <c r="E825" s="11" t="s">
        <v>19</v>
      </c>
      <c r="F825" s="11" t="s">
        <v>15</v>
      </c>
      <c r="G825" s="11">
        <v>24</v>
      </c>
      <c r="H825" s="5">
        <v>1531292</v>
      </c>
      <c r="I825" s="11">
        <v>24</v>
      </c>
      <c r="J825" s="9">
        <f t="shared" si="25"/>
        <v>153.1292</v>
      </c>
    </row>
    <row r="826" spans="1:10" ht="18" customHeight="1">
      <c r="A826" s="2" t="s">
        <v>69</v>
      </c>
      <c r="B826" s="2">
        <v>30</v>
      </c>
      <c r="C826" s="2">
        <v>0</v>
      </c>
      <c r="D826" s="2">
        <f t="shared" si="24"/>
        <v>30</v>
      </c>
      <c r="E826" s="11" t="s">
        <v>19</v>
      </c>
      <c r="F826" s="11" t="s">
        <v>15</v>
      </c>
      <c r="G826" s="11">
        <v>25</v>
      </c>
      <c r="H826" s="5">
        <v>1562192</v>
      </c>
      <c r="I826" s="11">
        <v>25</v>
      </c>
      <c r="J826" s="9">
        <f t="shared" si="25"/>
        <v>156.2192</v>
      </c>
    </row>
    <row r="827" spans="1:10" ht="18" customHeight="1">
      <c r="A827" s="2" t="s">
        <v>69</v>
      </c>
      <c r="B827" s="2">
        <v>30</v>
      </c>
      <c r="C827" s="2">
        <v>0</v>
      </c>
      <c r="D827" s="2">
        <f t="shared" si="24"/>
        <v>30</v>
      </c>
      <c r="E827" s="11" t="s">
        <v>19</v>
      </c>
      <c r="F827" s="11" t="s">
        <v>15</v>
      </c>
      <c r="G827" s="11">
        <v>26</v>
      </c>
      <c r="H827" s="5">
        <v>1603476</v>
      </c>
      <c r="I827" s="11">
        <v>26</v>
      </c>
      <c r="J827" s="9">
        <f t="shared" si="25"/>
        <v>160.3476</v>
      </c>
    </row>
    <row r="828" spans="1:10" ht="18" customHeight="1">
      <c r="A828" s="2" t="s">
        <v>69</v>
      </c>
      <c r="B828" s="2">
        <v>30</v>
      </c>
      <c r="C828" s="2">
        <v>0</v>
      </c>
      <c r="D828" s="2">
        <f t="shared" si="24"/>
        <v>30</v>
      </c>
      <c r="E828" s="11" t="s">
        <v>19</v>
      </c>
      <c r="F828" s="11" t="s">
        <v>15</v>
      </c>
      <c r="G828" s="11">
        <v>27</v>
      </c>
      <c r="H828" s="5">
        <v>1642065</v>
      </c>
      <c r="I828" s="11">
        <v>27</v>
      </c>
      <c r="J828" s="9">
        <f t="shared" si="25"/>
        <v>164.20650000000001</v>
      </c>
    </row>
    <row r="829" spans="1:10" ht="18" customHeight="1">
      <c r="A829" s="2" t="s">
        <v>69</v>
      </c>
      <c r="B829" s="2">
        <v>30</v>
      </c>
      <c r="C829" s="2">
        <v>0</v>
      </c>
      <c r="D829" s="2">
        <f t="shared" si="24"/>
        <v>30</v>
      </c>
      <c r="E829" s="11" t="s">
        <v>19</v>
      </c>
      <c r="F829" s="11" t="s">
        <v>15</v>
      </c>
      <c r="G829" s="11">
        <v>28</v>
      </c>
      <c r="H829" s="5">
        <v>1677958</v>
      </c>
      <c r="I829" s="11">
        <v>28</v>
      </c>
      <c r="J829" s="9">
        <f t="shared" si="25"/>
        <v>167.79580000000001</v>
      </c>
    </row>
    <row r="830" spans="1:10" ht="18" customHeight="1">
      <c r="A830" s="2" t="s">
        <v>69</v>
      </c>
      <c r="B830" s="2">
        <v>30</v>
      </c>
      <c r="C830" s="2">
        <v>0</v>
      </c>
      <c r="D830" s="2">
        <f t="shared" si="24"/>
        <v>30</v>
      </c>
      <c r="E830" s="11" t="s">
        <v>19</v>
      </c>
      <c r="F830" s="11" t="s">
        <v>15</v>
      </c>
      <c r="G830" s="11">
        <v>29</v>
      </c>
      <c r="H830" s="5">
        <v>1720830</v>
      </c>
      <c r="I830" s="11">
        <v>29</v>
      </c>
      <c r="J830" s="9">
        <f t="shared" si="25"/>
        <v>172.083</v>
      </c>
    </row>
    <row r="831" spans="1:10" ht="18" customHeight="1">
      <c r="A831" s="2" t="s">
        <v>69</v>
      </c>
      <c r="B831" s="2">
        <v>30</v>
      </c>
      <c r="C831" s="2">
        <v>0</v>
      </c>
      <c r="D831" s="2">
        <f t="shared" si="24"/>
        <v>30</v>
      </c>
      <c r="E831" s="11" t="s">
        <v>19</v>
      </c>
      <c r="F831" s="11" t="s">
        <v>15</v>
      </c>
      <c r="G831" s="11">
        <v>30</v>
      </c>
      <c r="H831" s="5">
        <v>1756728</v>
      </c>
      <c r="I831" s="11">
        <v>30</v>
      </c>
      <c r="J831" s="9">
        <f t="shared" si="25"/>
        <v>175.6728</v>
      </c>
    </row>
    <row r="832" spans="1:10" ht="18" customHeight="1">
      <c r="A832" s="2" t="s">
        <v>69</v>
      </c>
      <c r="B832" s="2">
        <v>30</v>
      </c>
      <c r="C832" s="2">
        <v>0</v>
      </c>
      <c r="D832" s="2">
        <f t="shared" si="24"/>
        <v>30</v>
      </c>
      <c r="E832" s="11" t="s">
        <v>19</v>
      </c>
      <c r="F832" s="11" t="s">
        <v>15</v>
      </c>
      <c r="G832" s="11">
        <v>31</v>
      </c>
      <c r="H832" s="5">
        <v>1797062</v>
      </c>
      <c r="I832" s="11">
        <v>31</v>
      </c>
      <c r="J832" s="9">
        <f t="shared" si="25"/>
        <v>179.7062</v>
      </c>
    </row>
    <row r="833" spans="1:10" ht="18" customHeight="1">
      <c r="A833" s="2" t="s">
        <v>69</v>
      </c>
      <c r="B833" s="2">
        <v>30</v>
      </c>
      <c r="C833" s="2">
        <v>0</v>
      </c>
      <c r="D833" s="2">
        <f t="shared" si="24"/>
        <v>30</v>
      </c>
      <c r="E833" s="11" t="s">
        <v>19</v>
      </c>
      <c r="F833" s="11" t="s">
        <v>15</v>
      </c>
      <c r="G833" s="11">
        <v>32</v>
      </c>
      <c r="H833" s="5">
        <v>1830584</v>
      </c>
      <c r="I833" s="11">
        <v>32</v>
      </c>
      <c r="J833" s="9">
        <f t="shared" si="25"/>
        <v>183.05840000000001</v>
      </c>
    </row>
    <row r="834" spans="1:10" ht="18" customHeight="1">
      <c r="A834" s="2" t="s">
        <v>69</v>
      </c>
      <c r="B834" s="2">
        <v>30</v>
      </c>
      <c r="C834" s="2">
        <v>0</v>
      </c>
      <c r="D834" s="2">
        <f t="shared" ref="D834:D897" si="26">B834+C834</f>
        <v>30</v>
      </c>
      <c r="E834" s="11" t="s">
        <v>19</v>
      </c>
      <c r="F834" s="11" t="s">
        <v>15</v>
      </c>
      <c r="G834" s="11">
        <v>33</v>
      </c>
      <c r="H834" s="5">
        <v>1864026</v>
      </c>
      <c r="I834" s="11">
        <v>33</v>
      </c>
      <c r="J834" s="9">
        <f t="shared" si="25"/>
        <v>186.40260000000001</v>
      </c>
    </row>
    <row r="835" spans="1:10" ht="18" customHeight="1">
      <c r="A835" s="2" t="s">
        <v>69</v>
      </c>
      <c r="B835" s="2">
        <v>30</v>
      </c>
      <c r="C835" s="2">
        <v>0</v>
      </c>
      <c r="D835" s="2">
        <f t="shared" si="26"/>
        <v>30</v>
      </c>
      <c r="E835" s="11" t="s">
        <v>19</v>
      </c>
      <c r="F835" s="11" t="s">
        <v>15</v>
      </c>
      <c r="G835" s="11">
        <v>34</v>
      </c>
      <c r="H835" s="5">
        <v>1901654</v>
      </c>
      <c r="I835" s="11">
        <v>34</v>
      </c>
      <c r="J835" s="9">
        <f t="shared" ref="J835:J898" si="27">H835/10000</f>
        <v>190.16540000000001</v>
      </c>
    </row>
    <row r="836" spans="1:10" ht="18" customHeight="1">
      <c r="A836" s="2" t="s">
        <v>69</v>
      </c>
      <c r="B836" s="2">
        <v>30</v>
      </c>
      <c r="C836" s="2">
        <v>0</v>
      </c>
      <c r="D836" s="2">
        <f t="shared" si="26"/>
        <v>30</v>
      </c>
      <c r="E836" s="11" t="s">
        <v>19</v>
      </c>
      <c r="F836" s="11" t="s">
        <v>15</v>
      </c>
      <c r="G836" s="11">
        <v>35</v>
      </c>
      <c r="H836" s="5">
        <v>1941220</v>
      </c>
      <c r="I836" s="11">
        <v>35</v>
      </c>
      <c r="J836" s="9">
        <f t="shared" si="27"/>
        <v>194.12200000000001</v>
      </c>
    </row>
    <row r="837" spans="1:10" ht="18" customHeight="1">
      <c r="A837" s="2" t="s">
        <v>69</v>
      </c>
      <c r="B837" s="2">
        <v>30</v>
      </c>
      <c r="C837" s="2">
        <v>0</v>
      </c>
      <c r="D837" s="2">
        <f t="shared" si="26"/>
        <v>30</v>
      </c>
      <c r="E837" s="11" t="s">
        <v>19</v>
      </c>
      <c r="F837" s="11" t="s">
        <v>15</v>
      </c>
      <c r="G837" s="11">
        <v>36</v>
      </c>
      <c r="H837" s="5">
        <v>1973129</v>
      </c>
      <c r="I837" s="11">
        <v>36</v>
      </c>
      <c r="J837" s="9">
        <f t="shared" si="27"/>
        <v>197.31290000000001</v>
      </c>
    </row>
    <row r="838" spans="1:10" ht="18" customHeight="1">
      <c r="A838" s="2" t="s">
        <v>69</v>
      </c>
      <c r="B838" s="2">
        <v>30</v>
      </c>
      <c r="C838" s="2">
        <v>0</v>
      </c>
      <c r="D838" s="2">
        <f t="shared" si="26"/>
        <v>30</v>
      </c>
      <c r="E838" s="11" t="s">
        <v>19</v>
      </c>
      <c r="F838" s="11" t="s">
        <v>15</v>
      </c>
      <c r="G838" s="11">
        <v>37</v>
      </c>
      <c r="H838" s="5">
        <v>2009018</v>
      </c>
      <c r="I838" s="11">
        <v>37</v>
      </c>
      <c r="J838" s="9">
        <f t="shared" si="27"/>
        <v>200.90180000000001</v>
      </c>
    </row>
    <row r="839" spans="1:10" ht="18" customHeight="1">
      <c r="A839" s="2" t="s">
        <v>69</v>
      </c>
      <c r="B839" s="2">
        <v>30</v>
      </c>
      <c r="C839" s="2">
        <v>0</v>
      </c>
      <c r="D839" s="2">
        <f t="shared" si="26"/>
        <v>30</v>
      </c>
      <c r="E839" s="11" t="s">
        <v>19</v>
      </c>
      <c r="F839" s="11" t="s">
        <v>15</v>
      </c>
      <c r="G839" s="11">
        <v>38</v>
      </c>
      <c r="H839" s="5">
        <v>2042469</v>
      </c>
      <c r="I839" s="11">
        <v>38</v>
      </c>
      <c r="J839" s="9">
        <f t="shared" si="27"/>
        <v>204.24690000000001</v>
      </c>
    </row>
    <row r="840" spans="1:10" ht="18" customHeight="1">
      <c r="A840" s="2" t="s">
        <v>69</v>
      </c>
      <c r="B840" s="2">
        <v>30</v>
      </c>
      <c r="C840" s="2">
        <v>0</v>
      </c>
      <c r="D840" s="2">
        <f t="shared" si="26"/>
        <v>30</v>
      </c>
      <c r="E840" s="11" t="s">
        <v>19</v>
      </c>
      <c r="F840" s="11" t="s">
        <v>15</v>
      </c>
      <c r="G840" s="11">
        <v>39</v>
      </c>
      <c r="H840" s="5">
        <v>2081566</v>
      </c>
      <c r="I840" s="11">
        <v>39</v>
      </c>
      <c r="J840" s="9">
        <f t="shared" si="27"/>
        <v>208.1566</v>
      </c>
    </row>
    <row r="841" spans="1:10" ht="18" customHeight="1">
      <c r="A841" s="2" t="s">
        <v>69</v>
      </c>
      <c r="B841" s="2">
        <v>30</v>
      </c>
      <c r="C841" s="2">
        <v>0</v>
      </c>
      <c r="D841" s="2">
        <f t="shared" si="26"/>
        <v>30</v>
      </c>
      <c r="E841" s="11" t="s">
        <v>19</v>
      </c>
      <c r="F841" s="11" t="s">
        <v>15</v>
      </c>
      <c r="G841" s="11">
        <v>40</v>
      </c>
      <c r="H841" s="5">
        <v>2112852</v>
      </c>
      <c r="I841" s="11">
        <v>40</v>
      </c>
      <c r="J841" s="9">
        <f t="shared" si="27"/>
        <v>211.2852</v>
      </c>
    </row>
    <row r="842" spans="1:10" ht="18" customHeight="1">
      <c r="A842" s="2" t="s">
        <v>29</v>
      </c>
      <c r="B842" s="2">
        <v>30</v>
      </c>
      <c r="C842" s="2">
        <v>1</v>
      </c>
      <c r="D842" s="2">
        <f t="shared" si="26"/>
        <v>31</v>
      </c>
      <c r="E842" s="11" t="s">
        <v>54</v>
      </c>
      <c r="F842" s="11" t="s">
        <v>25</v>
      </c>
      <c r="G842" s="11">
        <v>1</v>
      </c>
      <c r="H842" s="3">
        <v>466502</v>
      </c>
      <c r="I842" s="11">
        <v>1</v>
      </c>
      <c r="J842" s="9">
        <f t="shared" si="27"/>
        <v>46.650199999999998</v>
      </c>
    </row>
    <row r="843" spans="1:10" ht="18" customHeight="1">
      <c r="A843" s="2" t="s">
        <v>29</v>
      </c>
      <c r="B843" s="2">
        <v>30</v>
      </c>
      <c r="C843" s="2">
        <v>1</v>
      </c>
      <c r="D843" s="2">
        <f t="shared" si="26"/>
        <v>31</v>
      </c>
      <c r="E843" s="11" t="s">
        <v>54</v>
      </c>
      <c r="F843" s="11" t="s">
        <v>25</v>
      </c>
      <c r="G843" s="11">
        <v>2</v>
      </c>
      <c r="H843" s="3">
        <v>531739</v>
      </c>
      <c r="I843" s="11">
        <v>2</v>
      </c>
      <c r="J843" s="9">
        <f t="shared" si="27"/>
        <v>53.173900000000003</v>
      </c>
    </row>
    <row r="844" spans="1:10" ht="18" customHeight="1">
      <c r="A844" s="2" t="s">
        <v>29</v>
      </c>
      <c r="B844" s="2">
        <v>30</v>
      </c>
      <c r="C844" s="2">
        <v>1</v>
      </c>
      <c r="D844" s="2">
        <f t="shared" si="26"/>
        <v>31</v>
      </c>
      <c r="E844" s="11" t="s">
        <v>54</v>
      </c>
      <c r="F844" s="11" t="s">
        <v>25</v>
      </c>
      <c r="G844" s="11">
        <v>3</v>
      </c>
      <c r="H844" s="3">
        <v>594968</v>
      </c>
      <c r="I844" s="11">
        <v>3</v>
      </c>
      <c r="J844" s="9">
        <f t="shared" si="27"/>
        <v>59.4968</v>
      </c>
    </row>
    <row r="845" spans="1:10" ht="18" customHeight="1">
      <c r="A845" s="2" t="s">
        <v>29</v>
      </c>
      <c r="B845" s="2">
        <v>30</v>
      </c>
      <c r="C845" s="2">
        <v>1</v>
      </c>
      <c r="D845" s="2">
        <f t="shared" si="26"/>
        <v>31</v>
      </c>
      <c r="E845" s="11" t="s">
        <v>54</v>
      </c>
      <c r="F845" s="11" t="s">
        <v>25</v>
      </c>
      <c r="G845" s="11">
        <v>4</v>
      </c>
      <c r="H845" s="3">
        <v>662584</v>
      </c>
      <c r="I845" s="11">
        <v>4</v>
      </c>
      <c r="J845" s="9">
        <f t="shared" si="27"/>
        <v>66.258399999999995</v>
      </c>
    </row>
    <row r="846" spans="1:10" ht="18" customHeight="1">
      <c r="A846" s="2" t="s">
        <v>29</v>
      </c>
      <c r="B846" s="2">
        <v>30</v>
      </c>
      <c r="C846" s="2">
        <v>1</v>
      </c>
      <c r="D846" s="2">
        <f t="shared" si="26"/>
        <v>31</v>
      </c>
      <c r="E846" s="11" t="s">
        <v>54</v>
      </c>
      <c r="F846" s="11" t="s">
        <v>25</v>
      </c>
      <c r="G846" s="11">
        <v>5</v>
      </c>
      <c r="H846" s="3">
        <v>721538</v>
      </c>
      <c r="I846" s="11">
        <v>5</v>
      </c>
      <c r="J846" s="9">
        <f t="shared" si="27"/>
        <v>72.153800000000004</v>
      </c>
    </row>
    <row r="847" spans="1:10" ht="18" customHeight="1">
      <c r="A847" s="2" t="s">
        <v>29</v>
      </c>
      <c r="B847" s="2">
        <v>30</v>
      </c>
      <c r="C847" s="2">
        <v>1</v>
      </c>
      <c r="D847" s="2">
        <f t="shared" si="26"/>
        <v>31</v>
      </c>
      <c r="E847" s="11" t="s">
        <v>54</v>
      </c>
      <c r="F847" s="11" t="s">
        <v>25</v>
      </c>
      <c r="G847" s="11">
        <v>6</v>
      </c>
      <c r="H847" s="3">
        <v>786146</v>
      </c>
      <c r="I847" s="11">
        <v>6</v>
      </c>
      <c r="J847" s="9">
        <f t="shared" si="27"/>
        <v>78.614599999999996</v>
      </c>
    </row>
    <row r="848" spans="1:10" ht="18" customHeight="1">
      <c r="A848" s="2" t="s">
        <v>29</v>
      </c>
      <c r="B848" s="2">
        <v>30</v>
      </c>
      <c r="C848" s="2">
        <v>1</v>
      </c>
      <c r="D848" s="2">
        <f t="shared" si="26"/>
        <v>31</v>
      </c>
      <c r="E848" s="11" t="s">
        <v>54</v>
      </c>
      <c r="F848" s="11" t="s">
        <v>25</v>
      </c>
      <c r="G848" s="11">
        <v>7</v>
      </c>
      <c r="H848" s="3">
        <v>844352</v>
      </c>
      <c r="I848" s="11">
        <v>7</v>
      </c>
      <c r="J848" s="9">
        <f t="shared" si="27"/>
        <v>84.435199999999995</v>
      </c>
    </row>
    <row r="849" spans="1:10" ht="18" customHeight="1">
      <c r="A849" s="2" t="s">
        <v>29</v>
      </c>
      <c r="B849" s="2">
        <v>30</v>
      </c>
      <c r="C849" s="2">
        <v>1</v>
      </c>
      <c r="D849" s="2">
        <f t="shared" si="26"/>
        <v>31</v>
      </c>
      <c r="E849" s="11" t="s">
        <v>54</v>
      </c>
      <c r="F849" s="11" t="s">
        <v>25</v>
      </c>
      <c r="G849" s="11">
        <v>8</v>
      </c>
      <c r="H849" s="3">
        <v>903198</v>
      </c>
      <c r="I849" s="11">
        <v>8</v>
      </c>
      <c r="J849" s="9">
        <f t="shared" si="27"/>
        <v>90.319800000000001</v>
      </c>
    </row>
    <row r="850" spans="1:10" ht="18" customHeight="1">
      <c r="A850" s="2" t="s">
        <v>29</v>
      </c>
      <c r="B850" s="2">
        <v>30</v>
      </c>
      <c r="C850" s="2">
        <v>1</v>
      </c>
      <c r="D850" s="2">
        <f t="shared" si="26"/>
        <v>31</v>
      </c>
      <c r="E850" s="11" t="s">
        <v>54</v>
      </c>
      <c r="F850" s="11" t="s">
        <v>25</v>
      </c>
      <c r="G850" s="11">
        <v>9</v>
      </c>
      <c r="H850" s="3">
        <v>977111</v>
      </c>
      <c r="I850" s="11">
        <v>9</v>
      </c>
      <c r="J850" s="9">
        <f t="shared" si="27"/>
        <v>97.711100000000002</v>
      </c>
    </row>
    <row r="851" spans="1:10" ht="18" customHeight="1">
      <c r="A851" s="2" t="s">
        <v>29</v>
      </c>
      <c r="B851" s="2">
        <v>30</v>
      </c>
      <c r="C851" s="2">
        <v>1</v>
      </c>
      <c r="D851" s="2">
        <f t="shared" si="26"/>
        <v>31</v>
      </c>
      <c r="E851" s="11" t="s">
        <v>54</v>
      </c>
      <c r="F851" s="11" t="s">
        <v>25</v>
      </c>
      <c r="G851" s="11">
        <v>10</v>
      </c>
      <c r="H851" s="3">
        <v>1034661</v>
      </c>
      <c r="I851" s="11">
        <v>10</v>
      </c>
      <c r="J851" s="9">
        <f t="shared" si="27"/>
        <v>103.4661</v>
      </c>
    </row>
    <row r="852" spans="1:10" ht="18" customHeight="1">
      <c r="A852" s="2" t="s">
        <v>29</v>
      </c>
      <c r="B852" s="2">
        <v>30</v>
      </c>
      <c r="C852" s="2">
        <v>1</v>
      </c>
      <c r="D852" s="2">
        <f t="shared" si="26"/>
        <v>31</v>
      </c>
      <c r="E852" s="11" t="s">
        <v>54</v>
      </c>
      <c r="F852" s="11" t="s">
        <v>25</v>
      </c>
      <c r="G852" s="11">
        <v>11</v>
      </c>
      <c r="H852" s="3">
        <v>1094140</v>
      </c>
      <c r="I852" s="11">
        <v>11</v>
      </c>
      <c r="J852" s="9">
        <f t="shared" si="27"/>
        <v>109.414</v>
      </c>
    </row>
    <row r="853" spans="1:10" ht="18" customHeight="1">
      <c r="A853" s="2" t="s">
        <v>29</v>
      </c>
      <c r="B853" s="2">
        <v>30</v>
      </c>
      <c r="C853" s="2">
        <v>1</v>
      </c>
      <c r="D853" s="2">
        <f t="shared" si="26"/>
        <v>31</v>
      </c>
      <c r="E853" s="11" t="s">
        <v>54</v>
      </c>
      <c r="F853" s="11" t="s">
        <v>25</v>
      </c>
      <c r="G853" s="11">
        <v>12</v>
      </c>
      <c r="H853" s="3">
        <v>1146703</v>
      </c>
      <c r="I853" s="11">
        <v>12</v>
      </c>
      <c r="J853" s="9">
        <f t="shared" si="27"/>
        <v>114.6703</v>
      </c>
    </row>
    <row r="854" spans="1:10" ht="18" customHeight="1">
      <c r="A854" s="2" t="s">
        <v>29</v>
      </c>
      <c r="B854" s="2">
        <v>30</v>
      </c>
      <c r="C854" s="2">
        <v>1</v>
      </c>
      <c r="D854" s="2">
        <f t="shared" si="26"/>
        <v>31</v>
      </c>
      <c r="E854" s="11" t="s">
        <v>54</v>
      </c>
      <c r="F854" s="11" t="s">
        <v>25</v>
      </c>
      <c r="G854" s="11">
        <v>13</v>
      </c>
      <c r="H854" s="3">
        <v>1203636</v>
      </c>
      <c r="I854" s="11">
        <v>13</v>
      </c>
      <c r="J854" s="9">
        <f t="shared" si="27"/>
        <v>120.36360000000001</v>
      </c>
    </row>
    <row r="855" spans="1:10" ht="18" customHeight="1">
      <c r="A855" s="2" t="s">
        <v>29</v>
      </c>
      <c r="B855" s="2">
        <v>30</v>
      </c>
      <c r="C855" s="2">
        <v>1</v>
      </c>
      <c r="D855" s="2">
        <f t="shared" si="26"/>
        <v>31</v>
      </c>
      <c r="E855" s="11" t="s">
        <v>54</v>
      </c>
      <c r="F855" s="11" t="s">
        <v>25</v>
      </c>
      <c r="G855" s="11">
        <v>14</v>
      </c>
      <c r="H855" s="3">
        <v>1253686</v>
      </c>
      <c r="I855" s="11">
        <v>14</v>
      </c>
      <c r="J855" s="9">
        <f t="shared" si="27"/>
        <v>125.3686</v>
      </c>
    </row>
    <row r="856" spans="1:10" ht="18" customHeight="1">
      <c r="A856" s="2" t="s">
        <v>29</v>
      </c>
      <c r="B856" s="2">
        <v>30</v>
      </c>
      <c r="C856" s="2">
        <v>1</v>
      </c>
      <c r="D856" s="2">
        <f t="shared" si="26"/>
        <v>31</v>
      </c>
      <c r="E856" s="11" t="s">
        <v>54</v>
      </c>
      <c r="F856" s="11" t="s">
        <v>25</v>
      </c>
      <c r="G856" s="11">
        <v>15</v>
      </c>
      <c r="H856" s="3">
        <v>1312432</v>
      </c>
      <c r="I856" s="11">
        <v>15</v>
      </c>
      <c r="J856" s="9">
        <f t="shared" si="27"/>
        <v>131.2432</v>
      </c>
    </row>
    <row r="857" spans="1:10" ht="18" customHeight="1">
      <c r="A857" s="2" t="s">
        <v>29</v>
      </c>
      <c r="B857" s="2">
        <v>30</v>
      </c>
      <c r="C857" s="2">
        <v>1</v>
      </c>
      <c r="D857" s="2">
        <f t="shared" si="26"/>
        <v>31</v>
      </c>
      <c r="E857" s="11" t="s">
        <v>54</v>
      </c>
      <c r="F857" s="11" t="s">
        <v>25</v>
      </c>
      <c r="G857" s="11">
        <v>16</v>
      </c>
      <c r="H857" s="3">
        <v>1353264</v>
      </c>
      <c r="I857" s="11">
        <v>16</v>
      </c>
      <c r="J857" s="9">
        <f t="shared" si="27"/>
        <v>135.32640000000001</v>
      </c>
    </row>
    <row r="858" spans="1:10" ht="18" customHeight="1">
      <c r="A858" s="2" t="s">
        <v>29</v>
      </c>
      <c r="B858" s="2">
        <v>30</v>
      </c>
      <c r="C858" s="2">
        <v>1</v>
      </c>
      <c r="D858" s="2">
        <f t="shared" si="26"/>
        <v>31</v>
      </c>
      <c r="E858" s="11" t="s">
        <v>54</v>
      </c>
      <c r="F858" s="11" t="s">
        <v>25</v>
      </c>
      <c r="G858" s="11">
        <v>17</v>
      </c>
      <c r="H858" s="3">
        <v>1401204</v>
      </c>
      <c r="I858" s="11">
        <v>17</v>
      </c>
      <c r="J858" s="9">
        <f t="shared" si="27"/>
        <v>140.12039999999999</v>
      </c>
    </row>
    <row r="859" spans="1:10" ht="18" customHeight="1">
      <c r="A859" s="2" t="s">
        <v>29</v>
      </c>
      <c r="B859" s="2">
        <v>30</v>
      </c>
      <c r="C859" s="2">
        <v>1</v>
      </c>
      <c r="D859" s="2">
        <f t="shared" si="26"/>
        <v>31</v>
      </c>
      <c r="E859" s="11" t="s">
        <v>54</v>
      </c>
      <c r="F859" s="11" t="s">
        <v>25</v>
      </c>
      <c r="G859" s="11">
        <v>18</v>
      </c>
      <c r="H859" s="3">
        <v>1442610</v>
      </c>
      <c r="I859" s="11">
        <v>18</v>
      </c>
      <c r="J859" s="9">
        <f t="shared" si="27"/>
        <v>144.261</v>
      </c>
    </row>
    <row r="860" spans="1:10" ht="18" customHeight="1">
      <c r="A860" s="2" t="s">
        <v>29</v>
      </c>
      <c r="B860" s="2">
        <v>30</v>
      </c>
      <c r="C860" s="2">
        <v>1</v>
      </c>
      <c r="D860" s="2">
        <f t="shared" si="26"/>
        <v>31</v>
      </c>
      <c r="E860" s="11" t="s">
        <v>54</v>
      </c>
      <c r="F860" s="11" t="s">
        <v>25</v>
      </c>
      <c r="G860" s="11">
        <v>19</v>
      </c>
      <c r="H860" s="3">
        <v>1490062</v>
      </c>
      <c r="I860" s="11">
        <v>19</v>
      </c>
      <c r="J860" s="9">
        <f t="shared" si="27"/>
        <v>149.00620000000001</v>
      </c>
    </row>
    <row r="861" spans="1:10" ht="18" customHeight="1">
      <c r="A861" s="2" t="s">
        <v>29</v>
      </c>
      <c r="B861" s="2">
        <v>30</v>
      </c>
      <c r="C861" s="2">
        <v>1</v>
      </c>
      <c r="D861" s="2">
        <f t="shared" si="26"/>
        <v>31</v>
      </c>
      <c r="E861" s="11" t="s">
        <v>54</v>
      </c>
      <c r="F861" s="11" t="s">
        <v>25</v>
      </c>
      <c r="G861" s="11">
        <v>20</v>
      </c>
      <c r="H861" s="3">
        <v>1539718</v>
      </c>
      <c r="I861" s="11">
        <v>20</v>
      </c>
      <c r="J861" s="9">
        <f t="shared" si="27"/>
        <v>153.9718</v>
      </c>
    </row>
    <row r="862" spans="1:10" ht="18" customHeight="1">
      <c r="A862" s="2" t="s">
        <v>29</v>
      </c>
      <c r="B862" s="2">
        <v>30</v>
      </c>
      <c r="C862" s="2">
        <v>1</v>
      </c>
      <c r="D862" s="2">
        <f t="shared" si="26"/>
        <v>31</v>
      </c>
      <c r="E862" s="11" t="s">
        <v>54</v>
      </c>
      <c r="F862" s="11" t="s">
        <v>25</v>
      </c>
      <c r="G862" s="11">
        <v>21</v>
      </c>
      <c r="H862" s="3">
        <v>1585140</v>
      </c>
      <c r="I862" s="11">
        <v>21</v>
      </c>
      <c r="J862" s="9">
        <f t="shared" si="27"/>
        <v>158.51400000000001</v>
      </c>
    </row>
    <row r="863" spans="1:10" ht="18" customHeight="1">
      <c r="A863" s="2" t="s">
        <v>29</v>
      </c>
      <c r="B863" s="2">
        <v>30</v>
      </c>
      <c r="C863" s="2">
        <v>1</v>
      </c>
      <c r="D863" s="2">
        <f t="shared" si="26"/>
        <v>31</v>
      </c>
      <c r="E863" s="11" t="s">
        <v>54</v>
      </c>
      <c r="F863" s="11" t="s">
        <v>25</v>
      </c>
      <c r="G863" s="11">
        <v>22</v>
      </c>
      <c r="H863" s="3">
        <v>1625569</v>
      </c>
      <c r="I863" s="11">
        <v>22</v>
      </c>
      <c r="J863" s="9">
        <f t="shared" si="27"/>
        <v>162.55690000000001</v>
      </c>
    </row>
    <row r="864" spans="1:10" ht="18" customHeight="1">
      <c r="A864" s="2" t="s">
        <v>29</v>
      </c>
      <c r="B864" s="2">
        <v>30</v>
      </c>
      <c r="C864" s="2">
        <v>1</v>
      </c>
      <c r="D864" s="2">
        <f t="shared" si="26"/>
        <v>31</v>
      </c>
      <c r="E864" s="11" t="s">
        <v>54</v>
      </c>
      <c r="F864" s="11" t="s">
        <v>25</v>
      </c>
      <c r="G864" s="11">
        <v>23</v>
      </c>
      <c r="H864" s="3">
        <v>1668763</v>
      </c>
      <c r="I864" s="11">
        <v>23</v>
      </c>
      <c r="J864" s="9">
        <f t="shared" si="27"/>
        <v>166.87629999999999</v>
      </c>
    </row>
    <row r="865" spans="1:10" ht="18" customHeight="1">
      <c r="A865" s="2" t="s">
        <v>29</v>
      </c>
      <c r="B865" s="2">
        <v>30</v>
      </c>
      <c r="C865" s="2">
        <v>1</v>
      </c>
      <c r="D865" s="2">
        <f t="shared" si="26"/>
        <v>31</v>
      </c>
      <c r="E865" s="11" t="s">
        <v>54</v>
      </c>
      <c r="F865" s="11" t="s">
        <v>25</v>
      </c>
      <c r="G865" s="11">
        <v>24</v>
      </c>
      <c r="H865" s="3">
        <v>1714212</v>
      </c>
      <c r="I865" s="11">
        <v>24</v>
      </c>
      <c r="J865" s="9">
        <f t="shared" si="27"/>
        <v>171.4212</v>
      </c>
    </row>
    <row r="866" spans="1:10" ht="18" customHeight="1">
      <c r="A866" s="2" t="s">
        <v>29</v>
      </c>
      <c r="B866" s="2">
        <v>30</v>
      </c>
      <c r="C866" s="2">
        <v>1</v>
      </c>
      <c r="D866" s="2">
        <f t="shared" si="26"/>
        <v>31</v>
      </c>
      <c r="E866" s="11" t="s">
        <v>54</v>
      </c>
      <c r="F866" s="11" t="s">
        <v>25</v>
      </c>
      <c r="G866" s="11">
        <v>25</v>
      </c>
      <c r="H866" s="3">
        <v>1767181</v>
      </c>
      <c r="I866" s="11">
        <v>25</v>
      </c>
      <c r="J866" s="9">
        <f t="shared" si="27"/>
        <v>176.71809999999999</v>
      </c>
    </row>
    <row r="867" spans="1:10" ht="18" customHeight="1">
      <c r="A867" s="2" t="s">
        <v>29</v>
      </c>
      <c r="B867" s="2">
        <v>30</v>
      </c>
      <c r="C867" s="2">
        <v>1</v>
      </c>
      <c r="D867" s="2">
        <f t="shared" si="26"/>
        <v>31</v>
      </c>
      <c r="E867" s="11" t="s">
        <v>54</v>
      </c>
      <c r="F867" s="11" t="s">
        <v>25</v>
      </c>
      <c r="G867" s="11">
        <v>26</v>
      </c>
      <c r="H867" s="3">
        <v>1800619</v>
      </c>
      <c r="I867" s="11">
        <v>26</v>
      </c>
      <c r="J867" s="9">
        <f t="shared" si="27"/>
        <v>180.06190000000001</v>
      </c>
    </row>
    <row r="868" spans="1:10" ht="18" customHeight="1">
      <c r="A868" s="2" t="s">
        <v>29</v>
      </c>
      <c r="B868" s="2">
        <v>30</v>
      </c>
      <c r="C868" s="2">
        <v>1</v>
      </c>
      <c r="D868" s="2">
        <f t="shared" si="26"/>
        <v>31</v>
      </c>
      <c r="E868" s="11" t="s">
        <v>54</v>
      </c>
      <c r="F868" s="11" t="s">
        <v>25</v>
      </c>
      <c r="G868" s="11">
        <v>27</v>
      </c>
      <c r="H868" s="3">
        <v>1841567</v>
      </c>
      <c r="I868" s="11">
        <v>27</v>
      </c>
      <c r="J868" s="9">
        <f t="shared" si="27"/>
        <v>184.1567</v>
      </c>
    </row>
    <row r="869" spans="1:10" ht="18" customHeight="1">
      <c r="A869" s="2" t="s">
        <v>29</v>
      </c>
      <c r="B869" s="2">
        <v>30</v>
      </c>
      <c r="C869" s="2">
        <v>1</v>
      </c>
      <c r="D869" s="2">
        <f t="shared" si="26"/>
        <v>31</v>
      </c>
      <c r="E869" s="11" t="s">
        <v>54</v>
      </c>
      <c r="F869" s="11" t="s">
        <v>25</v>
      </c>
      <c r="G869" s="11">
        <v>28</v>
      </c>
      <c r="H869" s="3">
        <v>1887325</v>
      </c>
      <c r="I869" s="11">
        <v>28</v>
      </c>
      <c r="J869" s="9">
        <f t="shared" si="27"/>
        <v>188.73249999999999</v>
      </c>
    </row>
    <row r="870" spans="1:10" ht="18" customHeight="1">
      <c r="A870" s="2" t="s">
        <v>29</v>
      </c>
      <c r="B870" s="2">
        <v>30</v>
      </c>
      <c r="C870" s="2">
        <v>1</v>
      </c>
      <c r="D870" s="2">
        <f t="shared" si="26"/>
        <v>31</v>
      </c>
      <c r="E870" s="11" t="s">
        <v>54</v>
      </c>
      <c r="F870" s="11" t="s">
        <v>25</v>
      </c>
      <c r="G870" s="11">
        <v>29</v>
      </c>
      <c r="H870" s="3">
        <v>1927891</v>
      </c>
      <c r="I870" s="11">
        <v>29</v>
      </c>
      <c r="J870" s="9">
        <f t="shared" si="27"/>
        <v>192.78909999999999</v>
      </c>
    </row>
    <row r="871" spans="1:10" ht="18" customHeight="1">
      <c r="A871" s="2" t="s">
        <v>29</v>
      </c>
      <c r="B871" s="2">
        <v>30</v>
      </c>
      <c r="C871" s="2">
        <v>1</v>
      </c>
      <c r="D871" s="2">
        <f t="shared" si="26"/>
        <v>31</v>
      </c>
      <c r="E871" s="11" t="s">
        <v>54</v>
      </c>
      <c r="F871" s="11" t="s">
        <v>25</v>
      </c>
      <c r="G871" s="11">
        <v>30</v>
      </c>
      <c r="H871" s="3">
        <v>1967643</v>
      </c>
      <c r="I871" s="11">
        <v>30</v>
      </c>
      <c r="J871" s="9">
        <f t="shared" si="27"/>
        <v>196.76429999999999</v>
      </c>
    </row>
    <row r="872" spans="1:10" ht="18" customHeight="1">
      <c r="A872" s="2" t="s">
        <v>29</v>
      </c>
      <c r="B872" s="2">
        <v>30</v>
      </c>
      <c r="C872" s="2">
        <v>1</v>
      </c>
      <c r="D872" s="2">
        <f t="shared" si="26"/>
        <v>31</v>
      </c>
      <c r="E872" s="11" t="s">
        <v>54</v>
      </c>
      <c r="F872" s="11" t="s">
        <v>25</v>
      </c>
      <c r="G872" s="11">
        <v>31</v>
      </c>
      <c r="H872" s="3">
        <v>2006311</v>
      </c>
      <c r="I872" s="11">
        <v>31</v>
      </c>
      <c r="J872" s="9">
        <f t="shared" si="27"/>
        <v>200.6311</v>
      </c>
    </row>
    <row r="873" spans="1:10" ht="18" customHeight="1">
      <c r="A873" s="2" t="s">
        <v>29</v>
      </c>
      <c r="B873" s="2">
        <v>30</v>
      </c>
      <c r="C873" s="2">
        <v>1</v>
      </c>
      <c r="D873" s="2">
        <f t="shared" si="26"/>
        <v>31</v>
      </c>
      <c r="E873" s="11" t="s">
        <v>54</v>
      </c>
      <c r="F873" s="11" t="s">
        <v>25</v>
      </c>
      <c r="G873" s="11">
        <v>32</v>
      </c>
      <c r="H873" s="3">
        <v>2044028</v>
      </c>
      <c r="I873" s="11">
        <v>32</v>
      </c>
      <c r="J873" s="9">
        <f t="shared" si="27"/>
        <v>204.40280000000001</v>
      </c>
    </row>
    <row r="874" spans="1:10" ht="18" customHeight="1">
      <c r="A874" s="2" t="s">
        <v>29</v>
      </c>
      <c r="B874" s="2">
        <v>30</v>
      </c>
      <c r="C874" s="2">
        <v>1</v>
      </c>
      <c r="D874" s="2">
        <f t="shared" si="26"/>
        <v>31</v>
      </c>
      <c r="E874" s="11" t="s">
        <v>54</v>
      </c>
      <c r="F874" s="11" t="s">
        <v>25</v>
      </c>
      <c r="G874" s="11">
        <v>33</v>
      </c>
      <c r="H874" s="3">
        <v>2086255</v>
      </c>
      <c r="I874" s="11">
        <v>33</v>
      </c>
      <c r="J874" s="9">
        <f t="shared" si="27"/>
        <v>208.62549999999999</v>
      </c>
    </row>
    <row r="875" spans="1:10" ht="18" customHeight="1">
      <c r="A875" s="2" t="s">
        <v>29</v>
      </c>
      <c r="B875" s="2">
        <v>30</v>
      </c>
      <c r="C875" s="2">
        <v>1</v>
      </c>
      <c r="D875" s="2">
        <f t="shared" si="26"/>
        <v>31</v>
      </c>
      <c r="E875" s="11" t="s">
        <v>54</v>
      </c>
      <c r="F875" s="11" t="s">
        <v>25</v>
      </c>
      <c r="G875" s="11">
        <v>34</v>
      </c>
      <c r="H875" s="3">
        <v>2116576</v>
      </c>
      <c r="I875" s="11">
        <v>34</v>
      </c>
      <c r="J875" s="9">
        <f t="shared" si="27"/>
        <v>211.6576</v>
      </c>
    </row>
    <row r="876" spans="1:10" ht="18" customHeight="1">
      <c r="A876" s="2" t="s">
        <v>29</v>
      </c>
      <c r="B876" s="2">
        <v>30</v>
      </c>
      <c r="C876" s="2">
        <v>1</v>
      </c>
      <c r="D876" s="2">
        <f t="shared" si="26"/>
        <v>31</v>
      </c>
      <c r="E876" s="11" t="s">
        <v>54</v>
      </c>
      <c r="F876" s="11" t="s">
        <v>25</v>
      </c>
      <c r="G876" s="11">
        <v>35</v>
      </c>
      <c r="H876" s="3">
        <v>2153652</v>
      </c>
      <c r="I876" s="11">
        <v>35</v>
      </c>
      <c r="J876" s="9">
        <f t="shared" si="27"/>
        <v>215.36519999999999</v>
      </c>
    </row>
    <row r="877" spans="1:10" ht="18" customHeight="1">
      <c r="A877" s="2" t="s">
        <v>29</v>
      </c>
      <c r="B877" s="2">
        <v>30</v>
      </c>
      <c r="C877" s="2">
        <v>1</v>
      </c>
      <c r="D877" s="2">
        <f t="shared" si="26"/>
        <v>31</v>
      </c>
      <c r="E877" s="11" t="s">
        <v>54</v>
      </c>
      <c r="F877" s="11" t="s">
        <v>25</v>
      </c>
      <c r="G877" s="11">
        <v>36</v>
      </c>
      <c r="H877" s="3">
        <v>2201613</v>
      </c>
      <c r="I877" s="11">
        <v>36</v>
      </c>
      <c r="J877" s="9">
        <f t="shared" si="27"/>
        <v>220.16130000000001</v>
      </c>
    </row>
    <row r="878" spans="1:10" ht="18" customHeight="1">
      <c r="A878" s="2" t="s">
        <v>29</v>
      </c>
      <c r="B878" s="2">
        <v>30</v>
      </c>
      <c r="C878" s="2">
        <v>1</v>
      </c>
      <c r="D878" s="2">
        <f t="shared" si="26"/>
        <v>31</v>
      </c>
      <c r="E878" s="11" t="s">
        <v>54</v>
      </c>
      <c r="F878" s="11" t="s">
        <v>25</v>
      </c>
      <c r="G878" s="11">
        <v>37</v>
      </c>
      <c r="H878" s="3">
        <v>2235188</v>
      </c>
      <c r="I878" s="11">
        <v>37</v>
      </c>
      <c r="J878" s="9">
        <f t="shared" si="27"/>
        <v>223.5188</v>
      </c>
    </row>
    <row r="879" spans="1:10" ht="18" customHeight="1">
      <c r="A879" s="2" t="s">
        <v>29</v>
      </c>
      <c r="B879" s="2">
        <v>30</v>
      </c>
      <c r="C879" s="2">
        <v>1</v>
      </c>
      <c r="D879" s="2">
        <f t="shared" si="26"/>
        <v>31</v>
      </c>
      <c r="E879" s="11" t="s">
        <v>54</v>
      </c>
      <c r="F879" s="11" t="s">
        <v>25</v>
      </c>
      <c r="G879" s="11">
        <v>38</v>
      </c>
      <c r="H879" s="3">
        <v>2270727</v>
      </c>
      <c r="I879" s="11">
        <v>38</v>
      </c>
      <c r="J879" s="9">
        <f t="shared" si="27"/>
        <v>227.0727</v>
      </c>
    </row>
    <row r="880" spans="1:10" ht="18" customHeight="1">
      <c r="A880" s="2" t="s">
        <v>29</v>
      </c>
      <c r="B880" s="2">
        <v>30</v>
      </c>
      <c r="C880" s="2">
        <v>1</v>
      </c>
      <c r="D880" s="2">
        <f t="shared" si="26"/>
        <v>31</v>
      </c>
      <c r="E880" s="11" t="s">
        <v>54</v>
      </c>
      <c r="F880" s="11" t="s">
        <v>25</v>
      </c>
      <c r="G880" s="11">
        <v>39</v>
      </c>
      <c r="H880" s="3">
        <v>2312327</v>
      </c>
      <c r="I880" s="11">
        <v>39</v>
      </c>
      <c r="J880" s="9">
        <f t="shared" si="27"/>
        <v>231.23269999999999</v>
      </c>
    </row>
    <row r="881" spans="1:10" ht="18" customHeight="1">
      <c r="A881" s="2" t="s">
        <v>29</v>
      </c>
      <c r="B881" s="2">
        <v>30</v>
      </c>
      <c r="C881" s="2">
        <v>1</v>
      </c>
      <c r="D881" s="2">
        <f t="shared" si="26"/>
        <v>31</v>
      </c>
      <c r="E881" s="11" t="s">
        <v>54</v>
      </c>
      <c r="F881" s="11" t="s">
        <v>25</v>
      </c>
      <c r="G881" s="11">
        <v>40</v>
      </c>
      <c r="H881" s="3">
        <v>2340881</v>
      </c>
      <c r="I881" s="11">
        <v>40</v>
      </c>
      <c r="J881" s="9">
        <f t="shared" si="27"/>
        <v>234.0881</v>
      </c>
    </row>
    <row r="882" spans="1:10" ht="18" customHeight="1">
      <c r="A882" s="2" t="s">
        <v>62</v>
      </c>
      <c r="B882" s="2">
        <v>30</v>
      </c>
      <c r="C882" s="2">
        <v>1</v>
      </c>
      <c r="D882" s="2">
        <f t="shared" si="26"/>
        <v>31</v>
      </c>
      <c r="E882" s="11" t="s">
        <v>54</v>
      </c>
      <c r="F882" s="11" t="s">
        <v>25</v>
      </c>
      <c r="G882" s="11">
        <v>1</v>
      </c>
      <c r="H882" s="4">
        <v>206649</v>
      </c>
      <c r="I882" s="12">
        <v>1</v>
      </c>
      <c r="J882" s="13">
        <f t="shared" si="27"/>
        <v>20.664899999999999</v>
      </c>
    </row>
    <row r="883" spans="1:10" ht="18" customHeight="1">
      <c r="A883" s="2" t="s">
        <v>62</v>
      </c>
      <c r="B883" s="2">
        <v>30</v>
      </c>
      <c r="C883" s="2">
        <v>1</v>
      </c>
      <c r="D883" s="2">
        <f t="shared" si="26"/>
        <v>31</v>
      </c>
      <c r="E883" s="11" t="s">
        <v>54</v>
      </c>
      <c r="F883" s="11" t="s">
        <v>25</v>
      </c>
      <c r="G883" s="11">
        <v>2</v>
      </c>
      <c r="H883" s="4">
        <v>478135</v>
      </c>
      <c r="I883" s="11">
        <v>2</v>
      </c>
      <c r="J883" s="9">
        <f t="shared" si="27"/>
        <v>47.813499999999998</v>
      </c>
    </row>
    <row r="884" spans="1:10" ht="18" customHeight="1">
      <c r="A884" s="2" t="s">
        <v>62</v>
      </c>
      <c r="B884" s="2">
        <v>30</v>
      </c>
      <c r="C884" s="2">
        <v>1</v>
      </c>
      <c r="D884" s="2">
        <f t="shared" si="26"/>
        <v>31</v>
      </c>
      <c r="E884" s="11" t="s">
        <v>54</v>
      </c>
      <c r="F884" s="11" t="s">
        <v>25</v>
      </c>
      <c r="G884" s="11">
        <v>3</v>
      </c>
      <c r="H884" s="4">
        <v>537558</v>
      </c>
      <c r="I884" s="11">
        <v>3</v>
      </c>
      <c r="J884" s="9">
        <f t="shared" si="27"/>
        <v>53.755800000000001</v>
      </c>
    </row>
    <row r="885" spans="1:10" ht="18" customHeight="1">
      <c r="A885" s="2" t="s">
        <v>62</v>
      </c>
      <c r="B885" s="2">
        <v>30</v>
      </c>
      <c r="C885" s="2">
        <v>1</v>
      </c>
      <c r="D885" s="2">
        <f t="shared" si="26"/>
        <v>31</v>
      </c>
      <c r="E885" s="11" t="s">
        <v>54</v>
      </c>
      <c r="F885" s="11" t="s">
        <v>25</v>
      </c>
      <c r="G885" s="11">
        <v>4</v>
      </c>
      <c r="H885" s="4">
        <v>598689</v>
      </c>
      <c r="I885" s="11">
        <v>4</v>
      </c>
      <c r="J885" s="9">
        <f t="shared" si="27"/>
        <v>59.868899999999996</v>
      </c>
    </row>
    <row r="886" spans="1:10" ht="18" customHeight="1">
      <c r="A886" s="2" t="s">
        <v>62</v>
      </c>
      <c r="B886" s="2">
        <v>30</v>
      </c>
      <c r="C886" s="2">
        <v>1</v>
      </c>
      <c r="D886" s="2">
        <f t="shared" si="26"/>
        <v>31</v>
      </c>
      <c r="E886" s="11" t="s">
        <v>54</v>
      </c>
      <c r="F886" s="11" t="s">
        <v>25</v>
      </c>
      <c r="G886" s="11">
        <v>5</v>
      </c>
      <c r="H886" s="4">
        <v>659265</v>
      </c>
      <c r="I886" s="11">
        <v>5</v>
      </c>
      <c r="J886" s="9">
        <f t="shared" si="27"/>
        <v>65.926500000000004</v>
      </c>
    </row>
    <row r="887" spans="1:10" ht="18" customHeight="1">
      <c r="A887" s="2" t="s">
        <v>62</v>
      </c>
      <c r="B887" s="2">
        <v>30</v>
      </c>
      <c r="C887" s="2">
        <v>1</v>
      </c>
      <c r="D887" s="2">
        <f t="shared" si="26"/>
        <v>31</v>
      </c>
      <c r="E887" s="11" t="s">
        <v>54</v>
      </c>
      <c r="F887" s="11" t="s">
        <v>25</v>
      </c>
      <c r="G887" s="11">
        <v>6</v>
      </c>
      <c r="H887" s="4">
        <v>711506</v>
      </c>
      <c r="I887" s="11">
        <v>6</v>
      </c>
      <c r="J887" s="9">
        <f t="shared" si="27"/>
        <v>71.150599999999997</v>
      </c>
    </row>
    <row r="888" spans="1:10" ht="18" customHeight="1">
      <c r="A888" s="2" t="s">
        <v>62</v>
      </c>
      <c r="B888" s="2">
        <v>30</v>
      </c>
      <c r="C888" s="2">
        <v>1</v>
      </c>
      <c r="D888" s="2">
        <f t="shared" si="26"/>
        <v>31</v>
      </c>
      <c r="E888" s="11" t="s">
        <v>54</v>
      </c>
      <c r="F888" s="11" t="s">
        <v>25</v>
      </c>
      <c r="G888" s="11">
        <v>7</v>
      </c>
      <c r="H888" s="4">
        <v>767649</v>
      </c>
      <c r="I888" s="11">
        <v>7</v>
      </c>
      <c r="J888" s="9">
        <f t="shared" si="27"/>
        <v>76.764899999999997</v>
      </c>
    </row>
    <row r="889" spans="1:10" ht="18" customHeight="1">
      <c r="A889" s="2" t="s">
        <v>62</v>
      </c>
      <c r="B889" s="2">
        <v>30</v>
      </c>
      <c r="C889" s="2">
        <v>1</v>
      </c>
      <c r="D889" s="2">
        <f t="shared" si="26"/>
        <v>31</v>
      </c>
      <c r="E889" s="11" t="s">
        <v>54</v>
      </c>
      <c r="F889" s="11" t="s">
        <v>25</v>
      </c>
      <c r="G889" s="11">
        <v>8</v>
      </c>
      <c r="H889" s="4">
        <v>831063</v>
      </c>
      <c r="I889" s="11">
        <v>8</v>
      </c>
      <c r="J889" s="9">
        <f t="shared" si="27"/>
        <v>83.106300000000005</v>
      </c>
    </row>
    <row r="890" spans="1:10" ht="18" customHeight="1">
      <c r="A890" s="2" t="s">
        <v>62</v>
      </c>
      <c r="B890" s="2">
        <v>30</v>
      </c>
      <c r="C890" s="2">
        <v>1</v>
      </c>
      <c r="D890" s="2">
        <f t="shared" si="26"/>
        <v>31</v>
      </c>
      <c r="E890" s="11" t="s">
        <v>54</v>
      </c>
      <c r="F890" s="11" t="s">
        <v>25</v>
      </c>
      <c r="G890" s="11">
        <v>9</v>
      </c>
      <c r="H890" s="4">
        <v>885040</v>
      </c>
      <c r="I890" s="11">
        <v>9</v>
      </c>
      <c r="J890" s="9">
        <f t="shared" si="27"/>
        <v>88.504000000000005</v>
      </c>
    </row>
    <row r="891" spans="1:10" ht="18" customHeight="1">
      <c r="A891" s="2" t="s">
        <v>62</v>
      </c>
      <c r="B891" s="2">
        <v>30</v>
      </c>
      <c r="C891" s="2">
        <v>1</v>
      </c>
      <c r="D891" s="2">
        <f t="shared" si="26"/>
        <v>31</v>
      </c>
      <c r="E891" s="11" t="s">
        <v>54</v>
      </c>
      <c r="F891" s="11" t="s">
        <v>25</v>
      </c>
      <c r="G891" s="11">
        <v>10</v>
      </c>
      <c r="H891" s="4">
        <v>937682</v>
      </c>
      <c r="I891" s="11">
        <v>10</v>
      </c>
      <c r="J891" s="9">
        <f t="shared" si="27"/>
        <v>93.768199999999993</v>
      </c>
    </row>
    <row r="892" spans="1:10" ht="18" customHeight="1">
      <c r="A892" s="2" t="s">
        <v>62</v>
      </c>
      <c r="B892" s="2">
        <v>30</v>
      </c>
      <c r="C892" s="2">
        <v>1</v>
      </c>
      <c r="D892" s="2">
        <f t="shared" si="26"/>
        <v>31</v>
      </c>
      <c r="E892" s="11" t="s">
        <v>54</v>
      </c>
      <c r="F892" s="11" t="s">
        <v>25</v>
      </c>
      <c r="G892" s="11">
        <v>11</v>
      </c>
      <c r="H892" s="4">
        <v>987018</v>
      </c>
      <c r="I892" s="11">
        <v>11</v>
      </c>
      <c r="J892" s="9">
        <f t="shared" si="27"/>
        <v>98.701800000000006</v>
      </c>
    </row>
    <row r="893" spans="1:10" ht="18" customHeight="1">
      <c r="A893" s="2" t="s">
        <v>62</v>
      </c>
      <c r="B893" s="2">
        <v>30</v>
      </c>
      <c r="C893" s="2">
        <v>1</v>
      </c>
      <c r="D893" s="2">
        <f t="shared" si="26"/>
        <v>31</v>
      </c>
      <c r="E893" s="11" t="s">
        <v>54</v>
      </c>
      <c r="F893" s="11" t="s">
        <v>25</v>
      </c>
      <c r="G893" s="11">
        <v>12</v>
      </c>
      <c r="H893" s="4">
        <v>1047499</v>
      </c>
      <c r="I893" s="11">
        <v>12</v>
      </c>
      <c r="J893" s="9">
        <f t="shared" si="27"/>
        <v>104.7499</v>
      </c>
    </row>
    <row r="894" spans="1:10" ht="18" customHeight="1">
      <c r="A894" s="2" t="s">
        <v>62</v>
      </c>
      <c r="B894" s="2">
        <v>30</v>
      </c>
      <c r="C894" s="2">
        <v>1</v>
      </c>
      <c r="D894" s="2">
        <f t="shared" si="26"/>
        <v>31</v>
      </c>
      <c r="E894" s="11" t="s">
        <v>54</v>
      </c>
      <c r="F894" s="11" t="s">
        <v>25</v>
      </c>
      <c r="G894" s="11">
        <v>13</v>
      </c>
      <c r="H894" s="4">
        <v>1089230</v>
      </c>
      <c r="I894" s="11">
        <v>13</v>
      </c>
      <c r="J894" s="9">
        <f t="shared" si="27"/>
        <v>108.923</v>
      </c>
    </row>
    <row r="895" spans="1:10" ht="18" customHeight="1">
      <c r="A895" s="2" t="s">
        <v>62</v>
      </c>
      <c r="B895" s="2">
        <v>30</v>
      </c>
      <c r="C895" s="2">
        <v>1</v>
      </c>
      <c r="D895" s="2">
        <f t="shared" si="26"/>
        <v>31</v>
      </c>
      <c r="E895" s="11" t="s">
        <v>54</v>
      </c>
      <c r="F895" s="11" t="s">
        <v>25</v>
      </c>
      <c r="G895" s="11">
        <v>14</v>
      </c>
      <c r="H895" s="4">
        <v>1148137</v>
      </c>
      <c r="I895" s="11">
        <v>14</v>
      </c>
      <c r="J895" s="9">
        <f t="shared" si="27"/>
        <v>114.8137</v>
      </c>
    </row>
    <row r="896" spans="1:10" ht="18" customHeight="1">
      <c r="A896" s="2" t="s">
        <v>62</v>
      </c>
      <c r="B896" s="2">
        <v>30</v>
      </c>
      <c r="C896" s="2">
        <v>1</v>
      </c>
      <c r="D896" s="2">
        <f t="shared" si="26"/>
        <v>31</v>
      </c>
      <c r="E896" s="11" t="s">
        <v>54</v>
      </c>
      <c r="F896" s="11" t="s">
        <v>25</v>
      </c>
      <c r="G896" s="11">
        <v>15</v>
      </c>
      <c r="H896" s="4">
        <v>1199404</v>
      </c>
      <c r="I896" s="11">
        <v>15</v>
      </c>
      <c r="J896" s="9">
        <f t="shared" si="27"/>
        <v>119.9404</v>
      </c>
    </row>
    <row r="897" spans="1:10" ht="18" customHeight="1">
      <c r="A897" s="2" t="s">
        <v>62</v>
      </c>
      <c r="B897" s="2">
        <v>30</v>
      </c>
      <c r="C897" s="2">
        <v>1</v>
      </c>
      <c r="D897" s="2">
        <f t="shared" si="26"/>
        <v>31</v>
      </c>
      <c r="E897" s="11" t="s">
        <v>54</v>
      </c>
      <c r="F897" s="11" t="s">
        <v>25</v>
      </c>
      <c r="G897" s="11">
        <v>16</v>
      </c>
      <c r="H897" s="4">
        <v>1259298</v>
      </c>
      <c r="I897" s="11">
        <v>16</v>
      </c>
      <c r="J897" s="9">
        <f t="shared" si="27"/>
        <v>125.9298</v>
      </c>
    </row>
    <row r="898" spans="1:10" ht="18" customHeight="1">
      <c r="A898" s="2" t="s">
        <v>62</v>
      </c>
      <c r="B898" s="2">
        <v>30</v>
      </c>
      <c r="C898" s="2">
        <v>1</v>
      </c>
      <c r="D898" s="2">
        <f t="shared" ref="D898:D961" si="28">B898+C898</f>
        <v>31</v>
      </c>
      <c r="E898" s="11" t="s">
        <v>54</v>
      </c>
      <c r="F898" s="11" t="s">
        <v>25</v>
      </c>
      <c r="G898" s="11">
        <v>17</v>
      </c>
      <c r="H898" s="4">
        <v>1317770</v>
      </c>
      <c r="I898" s="11">
        <v>17</v>
      </c>
      <c r="J898" s="9">
        <f t="shared" si="27"/>
        <v>131.77699999999999</v>
      </c>
    </row>
    <row r="899" spans="1:10" ht="18" customHeight="1">
      <c r="A899" s="2" t="s">
        <v>62</v>
      </c>
      <c r="B899" s="2">
        <v>30</v>
      </c>
      <c r="C899" s="2">
        <v>1</v>
      </c>
      <c r="D899" s="2">
        <f t="shared" si="28"/>
        <v>31</v>
      </c>
      <c r="E899" s="11" t="s">
        <v>54</v>
      </c>
      <c r="F899" s="11" t="s">
        <v>25</v>
      </c>
      <c r="G899" s="11">
        <v>18</v>
      </c>
      <c r="H899" s="4">
        <v>1370507</v>
      </c>
      <c r="I899" s="11">
        <v>18</v>
      </c>
      <c r="J899" s="9">
        <f t="shared" ref="J899:J962" si="29">H899/10000</f>
        <v>137.05070000000001</v>
      </c>
    </row>
    <row r="900" spans="1:10" ht="18" customHeight="1">
      <c r="A900" s="2" t="s">
        <v>62</v>
      </c>
      <c r="B900" s="2">
        <v>30</v>
      </c>
      <c r="C900" s="2">
        <v>1</v>
      </c>
      <c r="D900" s="2">
        <f t="shared" si="28"/>
        <v>31</v>
      </c>
      <c r="E900" s="11" t="s">
        <v>54</v>
      </c>
      <c r="F900" s="11" t="s">
        <v>25</v>
      </c>
      <c r="G900" s="11">
        <v>19</v>
      </c>
      <c r="H900" s="4">
        <v>1418806</v>
      </c>
      <c r="I900" s="11">
        <v>19</v>
      </c>
      <c r="J900" s="9">
        <f t="shared" si="29"/>
        <v>141.88059999999999</v>
      </c>
    </row>
    <row r="901" spans="1:10" ht="18" customHeight="1">
      <c r="A901" s="2" t="s">
        <v>62</v>
      </c>
      <c r="B901" s="2">
        <v>30</v>
      </c>
      <c r="C901" s="2">
        <v>1</v>
      </c>
      <c r="D901" s="2">
        <f t="shared" si="28"/>
        <v>31</v>
      </c>
      <c r="E901" s="11" t="s">
        <v>54</v>
      </c>
      <c r="F901" s="11" t="s">
        <v>25</v>
      </c>
      <c r="G901" s="11">
        <v>20</v>
      </c>
      <c r="H901" s="4">
        <v>1461084</v>
      </c>
      <c r="I901" s="11">
        <v>20</v>
      </c>
      <c r="J901" s="9">
        <f t="shared" si="29"/>
        <v>146.10839999999999</v>
      </c>
    </row>
    <row r="902" spans="1:10" ht="18" customHeight="1">
      <c r="A902" s="2" t="s">
        <v>62</v>
      </c>
      <c r="B902" s="2">
        <v>30</v>
      </c>
      <c r="C902" s="2">
        <v>1</v>
      </c>
      <c r="D902" s="2">
        <f t="shared" si="28"/>
        <v>31</v>
      </c>
      <c r="E902" s="11" t="s">
        <v>54</v>
      </c>
      <c r="F902" s="11" t="s">
        <v>25</v>
      </c>
      <c r="G902" s="11">
        <v>21</v>
      </c>
      <c r="H902" s="4">
        <v>1511649</v>
      </c>
      <c r="I902" s="11">
        <v>21</v>
      </c>
      <c r="J902" s="9">
        <f t="shared" si="29"/>
        <v>151.16489999999999</v>
      </c>
    </row>
    <row r="903" spans="1:10" ht="18" customHeight="1">
      <c r="A903" s="2" t="s">
        <v>62</v>
      </c>
      <c r="B903" s="2">
        <v>30</v>
      </c>
      <c r="C903" s="2">
        <v>1</v>
      </c>
      <c r="D903" s="2">
        <f t="shared" si="28"/>
        <v>31</v>
      </c>
      <c r="E903" s="11" t="s">
        <v>54</v>
      </c>
      <c r="F903" s="11" t="s">
        <v>25</v>
      </c>
      <c r="G903" s="11">
        <v>22</v>
      </c>
      <c r="H903" s="4">
        <v>1548666</v>
      </c>
      <c r="I903" s="11">
        <v>22</v>
      </c>
      <c r="J903" s="9">
        <f t="shared" si="29"/>
        <v>154.86660000000001</v>
      </c>
    </row>
    <row r="904" spans="1:10" ht="18" customHeight="1">
      <c r="A904" s="2" t="s">
        <v>62</v>
      </c>
      <c r="B904" s="2">
        <v>30</v>
      </c>
      <c r="C904" s="2">
        <v>1</v>
      </c>
      <c r="D904" s="2">
        <f t="shared" si="28"/>
        <v>31</v>
      </c>
      <c r="E904" s="11" t="s">
        <v>54</v>
      </c>
      <c r="F904" s="11" t="s">
        <v>25</v>
      </c>
      <c r="G904" s="11">
        <v>23</v>
      </c>
      <c r="H904" s="4">
        <v>1591368</v>
      </c>
      <c r="I904" s="11">
        <v>23</v>
      </c>
      <c r="J904" s="9">
        <f t="shared" si="29"/>
        <v>159.13679999999999</v>
      </c>
    </row>
    <row r="905" spans="1:10" ht="18" customHeight="1">
      <c r="A905" s="2" t="s">
        <v>62</v>
      </c>
      <c r="B905" s="2">
        <v>30</v>
      </c>
      <c r="C905" s="2">
        <v>1</v>
      </c>
      <c r="D905" s="2">
        <f t="shared" si="28"/>
        <v>31</v>
      </c>
      <c r="E905" s="11" t="s">
        <v>54</v>
      </c>
      <c r="F905" s="11" t="s">
        <v>25</v>
      </c>
      <c r="G905" s="11">
        <v>24</v>
      </c>
      <c r="H905" s="4">
        <v>1636364</v>
      </c>
      <c r="I905" s="11">
        <v>24</v>
      </c>
      <c r="J905" s="9">
        <f t="shared" si="29"/>
        <v>163.63640000000001</v>
      </c>
    </row>
    <row r="906" spans="1:10" ht="18" customHeight="1">
      <c r="A906" s="2" t="s">
        <v>62</v>
      </c>
      <c r="B906" s="2">
        <v>30</v>
      </c>
      <c r="C906" s="2">
        <v>1</v>
      </c>
      <c r="D906" s="2">
        <f t="shared" si="28"/>
        <v>31</v>
      </c>
      <c r="E906" s="11" t="s">
        <v>54</v>
      </c>
      <c r="F906" s="11" t="s">
        <v>25</v>
      </c>
      <c r="G906" s="11">
        <v>25</v>
      </c>
      <c r="H906" s="4">
        <v>1674398</v>
      </c>
      <c r="I906" s="11">
        <v>25</v>
      </c>
      <c r="J906" s="9">
        <f t="shared" si="29"/>
        <v>167.43979999999999</v>
      </c>
    </row>
    <row r="907" spans="1:10" ht="18" customHeight="1">
      <c r="A907" s="2" t="s">
        <v>62</v>
      </c>
      <c r="B907" s="2">
        <v>30</v>
      </c>
      <c r="C907" s="2">
        <v>1</v>
      </c>
      <c r="D907" s="2">
        <f t="shared" si="28"/>
        <v>31</v>
      </c>
      <c r="E907" s="11" t="s">
        <v>54</v>
      </c>
      <c r="F907" s="11" t="s">
        <v>25</v>
      </c>
      <c r="G907" s="11">
        <v>26</v>
      </c>
      <c r="H907" s="4">
        <v>1715671</v>
      </c>
      <c r="I907" s="11">
        <v>26</v>
      </c>
      <c r="J907" s="9">
        <f t="shared" si="29"/>
        <v>171.56710000000001</v>
      </c>
    </row>
    <row r="908" spans="1:10" ht="18" customHeight="1">
      <c r="A908" s="2" t="s">
        <v>62</v>
      </c>
      <c r="B908" s="2">
        <v>30</v>
      </c>
      <c r="C908" s="2">
        <v>1</v>
      </c>
      <c r="D908" s="2">
        <f t="shared" si="28"/>
        <v>31</v>
      </c>
      <c r="E908" s="11" t="s">
        <v>54</v>
      </c>
      <c r="F908" s="11" t="s">
        <v>25</v>
      </c>
      <c r="G908" s="11">
        <v>27</v>
      </c>
      <c r="H908" s="4">
        <v>1754241</v>
      </c>
      <c r="I908" s="11">
        <v>27</v>
      </c>
      <c r="J908" s="9">
        <f t="shared" si="29"/>
        <v>175.42410000000001</v>
      </c>
    </row>
    <row r="909" spans="1:10" ht="18" customHeight="1">
      <c r="A909" s="2" t="s">
        <v>62</v>
      </c>
      <c r="B909" s="2">
        <v>30</v>
      </c>
      <c r="C909" s="2">
        <v>1</v>
      </c>
      <c r="D909" s="2">
        <f t="shared" si="28"/>
        <v>31</v>
      </c>
      <c r="E909" s="11" t="s">
        <v>54</v>
      </c>
      <c r="F909" s="11" t="s">
        <v>25</v>
      </c>
      <c r="G909" s="11">
        <v>28</v>
      </c>
      <c r="H909" s="4">
        <v>1789559</v>
      </c>
      <c r="I909" s="11">
        <v>28</v>
      </c>
      <c r="J909" s="9">
        <f t="shared" si="29"/>
        <v>178.95590000000001</v>
      </c>
    </row>
    <row r="910" spans="1:10" ht="18" customHeight="1">
      <c r="A910" s="2" t="s">
        <v>62</v>
      </c>
      <c r="B910" s="2">
        <v>30</v>
      </c>
      <c r="C910" s="2">
        <v>1</v>
      </c>
      <c r="D910" s="2">
        <f t="shared" si="28"/>
        <v>31</v>
      </c>
      <c r="E910" s="11" t="s">
        <v>54</v>
      </c>
      <c r="F910" s="11" t="s">
        <v>25</v>
      </c>
      <c r="G910" s="11">
        <v>29</v>
      </c>
      <c r="H910" s="4">
        <v>1832866</v>
      </c>
      <c r="I910" s="11">
        <v>29</v>
      </c>
      <c r="J910" s="9">
        <f t="shared" si="29"/>
        <v>183.28659999999999</v>
      </c>
    </row>
    <row r="911" spans="1:10" ht="18" customHeight="1">
      <c r="A911" s="2" t="s">
        <v>62</v>
      </c>
      <c r="B911" s="2">
        <v>30</v>
      </c>
      <c r="C911" s="2">
        <v>1</v>
      </c>
      <c r="D911" s="2">
        <f t="shared" si="28"/>
        <v>31</v>
      </c>
      <c r="E911" s="11" t="s">
        <v>54</v>
      </c>
      <c r="F911" s="11" t="s">
        <v>25</v>
      </c>
      <c r="G911" s="11">
        <v>30</v>
      </c>
      <c r="H911" s="4">
        <v>1874222</v>
      </c>
      <c r="I911" s="11">
        <v>30</v>
      </c>
      <c r="J911" s="9">
        <f t="shared" si="29"/>
        <v>187.4222</v>
      </c>
    </row>
    <row r="912" spans="1:10" ht="18" customHeight="1">
      <c r="A912" s="2" t="s">
        <v>62</v>
      </c>
      <c r="B912" s="2">
        <v>30</v>
      </c>
      <c r="C912" s="2">
        <v>1</v>
      </c>
      <c r="D912" s="2">
        <f t="shared" si="28"/>
        <v>31</v>
      </c>
      <c r="E912" s="11" t="s">
        <v>54</v>
      </c>
      <c r="F912" s="11" t="s">
        <v>25</v>
      </c>
      <c r="G912" s="11">
        <v>31</v>
      </c>
      <c r="H912" s="4">
        <v>1912576</v>
      </c>
      <c r="I912" s="11">
        <v>31</v>
      </c>
      <c r="J912" s="9">
        <f t="shared" si="29"/>
        <v>191.2576</v>
      </c>
    </row>
    <row r="913" spans="1:10" ht="18" customHeight="1">
      <c r="A913" s="2" t="s">
        <v>62</v>
      </c>
      <c r="B913" s="2">
        <v>30</v>
      </c>
      <c r="C913" s="2">
        <v>1</v>
      </c>
      <c r="D913" s="2">
        <f t="shared" si="28"/>
        <v>31</v>
      </c>
      <c r="E913" s="11" t="s">
        <v>54</v>
      </c>
      <c r="F913" s="11" t="s">
        <v>25</v>
      </c>
      <c r="G913" s="11">
        <v>32</v>
      </c>
      <c r="H913" s="4">
        <v>1954014</v>
      </c>
      <c r="I913" s="11">
        <v>32</v>
      </c>
      <c r="J913" s="9">
        <f t="shared" si="29"/>
        <v>195.4014</v>
      </c>
    </row>
    <row r="914" spans="1:10" ht="18" customHeight="1">
      <c r="A914" s="2" t="s">
        <v>62</v>
      </c>
      <c r="B914" s="2">
        <v>30</v>
      </c>
      <c r="C914" s="2">
        <v>1</v>
      </c>
      <c r="D914" s="2">
        <f t="shared" si="28"/>
        <v>31</v>
      </c>
      <c r="E914" s="11" t="s">
        <v>54</v>
      </c>
      <c r="F914" s="11" t="s">
        <v>25</v>
      </c>
      <c r="G914" s="11">
        <v>33</v>
      </c>
      <c r="H914" s="4">
        <v>1981620</v>
      </c>
      <c r="I914" s="11">
        <v>33</v>
      </c>
      <c r="J914" s="9">
        <f t="shared" si="29"/>
        <v>198.16200000000001</v>
      </c>
    </row>
    <row r="915" spans="1:10" ht="18" customHeight="1">
      <c r="A915" s="2" t="s">
        <v>62</v>
      </c>
      <c r="B915" s="2">
        <v>30</v>
      </c>
      <c r="C915" s="2">
        <v>1</v>
      </c>
      <c r="D915" s="2">
        <f t="shared" si="28"/>
        <v>31</v>
      </c>
      <c r="E915" s="11" t="s">
        <v>54</v>
      </c>
      <c r="F915" s="11" t="s">
        <v>25</v>
      </c>
      <c r="G915" s="11">
        <v>34</v>
      </c>
      <c r="H915" s="4">
        <v>2020244</v>
      </c>
      <c r="I915" s="11">
        <v>34</v>
      </c>
      <c r="J915" s="9">
        <f t="shared" si="29"/>
        <v>202.02440000000001</v>
      </c>
    </row>
    <row r="916" spans="1:10" ht="18" customHeight="1">
      <c r="A916" s="2" t="s">
        <v>62</v>
      </c>
      <c r="B916" s="2">
        <v>30</v>
      </c>
      <c r="C916" s="2">
        <v>1</v>
      </c>
      <c r="D916" s="2">
        <f t="shared" si="28"/>
        <v>31</v>
      </c>
      <c r="E916" s="11" t="s">
        <v>54</v>
      </c>
      <c r="F916" s="11" t="s">
        <v>25</v>
      </c>
      <c r="G916" s="11">
        <v>35</v>
      </c>
      <c r="H916" s="4">
        <v>2062011</v>
      </c>
      <c r="I916" s="11">
        <v>35</v>
      </c>
      <c r="J916" s="9">
        <f t="shared" si="29"/>
        <v>206.2011</v>
      </c>
    </row>
    <row r="917" spans="1:10" ht="18" customHeight="1">
      <c r="A917" s="2" t="s">
        <v>62</v>
      </c>
      <c r="B917" s="2">
        <v>30</v>
      </c>
      <c r="C917" s="2">
        <v>1</v>
      </c>
      <c r="D917" s="2">
        <f t="shared" si="28"/>
        <v>31</v>
      </c>
      <c r="E917" s="11" t="s">
        <v>54</v>
      </c>
      <c r="F917" s="11" t="s">
        <v>25</v>
      </c>
      <c r="G917" s="11">
        <v>36</v>
      </c>
      <c r="H917" s="4">
        <v>2089948</v>
      </c>
      <c r="I917" s="11">
        <v>36</v>
      </c>
      <c r="J917" s="9">
        <f t="shared" si="29"/>
        <v>208.9948</v>
      </c>
    </row>
    <row r="918" spans="1:10" ht="18" customHeight="1">
      <c r="A918" s="2" t="s">
        <v>62</v>
      </c>
      <c r="B918" s="2">
        <v>30</v>
      </c>
      <c r="C918" s="2">
        <v>1</v>
      </c>
      <c r="D918" s="2">
        <f t="shared" si="28"/>
        <v>31</v>
      </c>
      <c r="E918" s="11" t="s">
        <v>54</v>
      </c>
      <c r="F918" s="11" t="s">
        <v>25</v>
      </c>
      <c r="G918" s="11">
        <v>37</v>
      </c>
      <c r="H918" s="4">
        <v>2129841</v>
      </c>
      <c r="I918" s="11">
        <v>37</v>
      </c>
      <c r="J918" s="9">
        <f t="shared" si="29"/>
        <v>212.98410000000001</v>
      </c>
    </row>
    <row r="919" spans="1:10" ht="18" customHeight="1">
      <c r="A919" s="2" t="s">
        <v>62</v>
      </c>
      <c r="B919" s="2">
        <v>30</v>
      </c>
      <c r="C919" s="2">
        <v>1</v>
      </c>
      <c r="D919" s="2">
        <f t="shared" si="28"/>
        <v>31</v>
      </c>
      <c r="E919" s="11" t="s">
        <v>54</v>
      </c>
      <c r="F919" s="11" t="s">
        <v>25</v>
      </c>
      <c r="G919" s="11">
        <v>38</v>
      </c>
      <c r="H919" s="4">
        <v>2163996</v>
      </c>
      <c r="I919" s="11">
        <v>38</v>
      </c>
      <c r="J919" s="9">
        <f t="shared" si="29"/>
        <v>216.39959999999999</v>
      </c>
    </row>
    <row r="920" spans="1:10" ht="18" customHeight="1">
      <c r="A920" s="2" t="s">
        <v>62</v>
      </c>
      <c r="B920" s="2">
        <v>30</v>
      </c>
      <c r="C920" s="2">
        <v>1</v>
      </c>
      <c r="D920" s="2">
        <f t="shared" si="28"/>
        <v>31</v>
      </c>
      <c r="E920" s="11" t="s">
        <v>54</v>
      </c>
      <c r="F920" s="11" t="s">
        <v>25</v>
      </c>
      <c r="G920" s="11">
        <v>39</v>
      </c>
      <c r="H920" s="4">
        <v>2194142</v>
      </c>
      <c r="I920" s="11">
        <v>39</v>
      </c>
      <c r="J920" s="9">
        <f t="shared" si="29"/>
        <v>219.41419999999999</v>
      </c>
    </row>
    <row r="921" spans="1:10" ht="18" customHeight="1">
      <c r="A921" s="2" t="s">
        <v>62</v>
      </c>
      <c r="B921" s="2">
        <v>30</v>
      </c>
      <c r="C921" s="2">
        <v>1</v>
      </c>
      <c r="D921" s="2">
        <f t="shared" si="28"/>
        <v>31</v>
      </c>
      <c r="E921" s="11" t="s">
        <v>54</v>
      </c>
      <c r="F921" s="11" t="s">
        <v>25</v>
      </c>
      <c r="G921" s="11">
        <v>40</v>
      </c>
      <c r="H921" s="4">
        <v>2239651</v>
      </c>
      <c r="I921" s="11">
        <v>40</v>
      </c>
      <c r="J921" s="9">
        <f t="shared" si="29"/>
        <v>223.96510000000001</v>
      </c>
    </row>
    <row r="922" spans="1:10" ht="18" customHeight="1">
      <c r="A922" s="2" t="s">
        <v>48</v>
      </c>
      <c r="B922" s="2">
        <v>30</v>
      </c>
      <c r="C922" s="2">
        <v>1</v>
      </c>
      <c r="D922" s="2">
        <f t="shared" si="28"/>
        <v>31</v>
      </c>
      <c r="E922" s="11" t="s">
        <v>54</v>
      </c>
      <c r="F922" s="11" t="s">
        <v>25</v>
      </c>
      <c r="G922" s="11">
        <v>1</v>
      </c>
      <c r="H922" s="5">
        <v>120185</v>
      </c>
      <c r="I922" s="12">
        <v>1</v>
      </c>
      <c r="J922" s="13">
        <f t="shared" si="29"/>
        <v>12.0185</v>
      </c>
    </row>
    <row r="923" spans="1:10" ht="18" customHeight="1">
      <c r="A923" s="2" t="s">
        <v>48</v>
      </c>
      <c r="B923" s="2">
        <v>30</v>
      </c>
      <c r="C923" s="2">
        <v>1</v>
      </c>
      <c r="D923" s="2">
        <f t="shared" si="28"/>
        <v>31</v>
      </c>
      <c r="E923" s="11" t="s">
        <v>54</v>
      </c>
      <c r="F923" s="11" t="s">
        <v>25</v>
      </c>
      <c r="G923" s="11">
        <v>2</v>
      </c>
      <c r="H923" s="5">
        <v>432095</v>
      </c>
      <c r="I923" s="11">
        <v>2</v>
      </c>
      <c r="J923" s="9">
        <f t="shared" si="29"/>
        <v>43.209499999999998</v>
      </c>
    </row>
    <row r="924" spans="1:10" ht="18" customHeight="1">
      <c r="A924" s="2" t="s">
        <v>48</v>
      </c>
      <c r="B924" s="2">
        <v>30</v>
      </c>
      <c r="C924" s="2">
        <v>1</v>
      </c>
      <c r="D924" s="2">
        <f t="shared" si="28"/>
        <v>31</v>
      </c>
      <c r="E924" s="11" t="s">
        <v>54</v>
      </c>
      <c r="F924" s="11" t="s">
        <v>25</v>
      </c>
      <c r="G924" s="11">
        <v>3</v>
      </c>
      <c r="H924" s="5">
        <v>492938</v>
      </c>
      <c r="I924" s="11">
        <v>3</v>
      </c>
      <c r="J924" s="9">
        <f t="shared" si="29"/>
        <v>49.293799999999997</v>
      </c>
    </row>
    <row r="925" spans="1:10" ht="18" customHeight="1">
      <c r="A925" s="2" t="s">
        <v>48</v>
      </c>
      <c r="B925" s="2">
        <v>30</v>
      </c>
      <c r="C925" s="2">
        <v>1</v>
      </c>
      <c r="D925" s="2">
        <f t="shared" si="28"/>
        <v>31</v>
      </c>
      <c r="E925" s="11" t="s">
        <v>54</v>
      </c>
      <c r="F925" s="11" t="s">
        <v>25</v>
      </c>
      <c r="G925" s="11">
        <v>4</v>
      </c>
      <c r="H925" s="5">
        <v>553910</v>
      </c>
      <c r="I925" s="11">
        <v>4</v>
      </c>
      <c r="J925" s="9">
        <f t="shared" si="29"/>
        <v>55.390999999999998</v>
      </c>
    </row>
    <row r="926" spans="1:10" ht="18" customHeight="1">
      <c r="A926" s="2" t="s">
        <v>48</v>
      </c>
      <c r="B926" s="2">
        <v>30</v>
      </c>
      <c r="C926" s="2">
        <v>1</v>
      </c>
      <c r="D926" s="2">
        <f t="shared" si="28"/>
        <v>31</v>
      </c>
      <c r="E926" s="11" t="s">
        <v>54</v>
      </c>
      <c r="F926" s="11" t="s">
        <v>25</v>
      </c>
      <c r="G926" s="11">
        <v>5</v>
      </c>
      <c r="H926" s="5">
        <v>613329</v>
      </c>
      <c r="I926" s="11">
        <v>5</v>
      </c>
      <c r="J926" s="9">
        <f t="shared" si="29"/>
        <v>61.332900000000002</v>
      </c>
    </row>
    <row r="927" spans="1:10" ht="18" customHeight="1">
      <c r="A927" s="2" t="s">
        <v>48</v>
      </c>
      <c r="B927" s="2">
        <v>30</v>
      </c>
      <c r="C927" s="2">
        <v>1</v>
      </c>
      <c r="D927" s="2">
        <f t="shared" si="28"/>
        <v>31</v>
      </c>
      <c r="E927" s="11" t="s">
        <v>54</v>
      </c>
      <c r="F927" s="11" t="s">
        <v>25</v>
      </c>
      <c r="G927" s="11">
        <v>6</v>
      </c>
      <c r="H927" s="5">
        <v>672016</v>
      </c>
      <c r="I927" s="11">
        <v>6</v>
      </c>
      <c r="J927" s="9">
        <f t="shared" si="29"/>
        <v>67.201599999999999</v>
      </c>
    </row>
    <row r="928" spans="1:10" ht="18" customHeight="1">
      <c r="A928" s="2" t="s">
        <v>48</v>
      </c>
      <c r="B928" s="2">
        <v>30</v>
      </c>
      <c r="C928" s="2">
        <v>1</v>
      </c>
      <c r="D928" s="2">
        <f t="shared" si="28"/>
        <v>31</v>
      </c>
      <c r="E928" s="11" t="s">
        <v>54</v>
      </c>
      <c r="F928" s="11" t="s">
        <v>25</v>
      </c>
      <c r="G928" s="11">
        <v>7</v>
      </c>
      <c r="H928" s="5">
        <v>738691</v>
      </c>
      <c r="I928" s="11">
        <v>7</v>
      </c>
      <c r="J928" s="9">
        <f t="shared" si="29"/>
        <v>73.869100000000003</v>
      </c>
    </row>
    <row r="929" spans="1:10" ht="18" customHeight="1">
      <c r="A929" s="2" t="s">
        <v>48</v>
      </c>
      <c r="B929" s="2">
        <v>30</v>
      </c>
      <c r="C929" s="2">
        <v>1</v>
      </c>
      <c r="D929" s="2">
        <f t="shared" si="28"/>
        <v>31</v>
      </c>
      <c r="E929" s="11" t="s">
        <v>54</v>
      </c>
      <c r="F929" s="11" t="s">
        <v>25</v>
      </c>
      <c r="G929" s="11">
        <v>8</v>
      </c>
      <c r="H929" s="5">
        <v>808354</v>
      </c>
      <c r="I929" s="11">
        <v>8</v>
      </c>
      <c r="J929" s="9">
        <f t="shared" si="29"/>
        <v>80.835400000000007</v>
      </c>
    </row>
    <row r="930" spans="1:10" ht="18" customHeight="1">
      <c r="A930" s="2" t="s">
        <v>48</v>
      </c>
      <c r="B930" s="2">
        <v>30</v>
      </c>
      <c r="C930" s="2">
        <v>1</v>
      </c>
      <c r="D930" s="2">
        <f t="shared" si="28"/>
        <v>31</v>
      </c>
      <c r="E930" s="11" t="s">
        <v>54</v>
      </c>
      <c r="F930" s="11" t="s">
        <v>25</v>
      </c>
      <c r="G930" s="11">
        <v>9</v>
      </c>
      <c r="H930" s="5">
        <v>864561</v>
      </c>
      <c r="I930" s="11">
        <v>9</v>
      </c>
      <c r="J930" s="9">
        <f t="shared" si="29"/>
        <v>86.456100000000006</v>
      </c>
    </row>
    <row r="931" spans="1:10" ht="18" customHeight="1">
      <c r="A931" s="2" t="s">
        <v>48</v>
      </c>
      <c r="B931" s="2">
        <v>30</v>
      </c>
      <c r="C931" s="2">
        <v>1</v>
      </c>
      <c r="D931" s="2">
        <f t="shared" si="28"/>
        <v>31</v>
      </c>
      <c r="E931" s="11" t="s">
        <v>54</v>
      </c>
      <c r="F931" s="11" t="s">
        <v>25</v>
      </c>
      <c r="G931" s="11">
        <v>10</v>
      </c>
      <c r="H931" s="5">
        <v>918775</v>
      </c>
      <c r="I931" s="11">
        <v>10</v>
      </c>
      <c r="J931" s="9">
        <f t="shared" si="29"/>
        <v>91.877499999999998</v>
      </c>
    </row>
    <row r="932" spans="1:10" ht="18" customHeight="1">
      <c r="A932" s="2" t="s">
        <v>48</v>
      </c>
      <c r="B932" s="2">
        <v>30</v>
      </c>
      <c r="C932" s="2">
        <v>1</v>
      </c>
      <c r="D932" s="2">
        <f t="shared" si="28"/>
        <v>31</v>
      </c>
      <c r="E932" s="11" t="s">
        <v>54</v>
      </c>
      <c r="F932" s="11" t="s">
        <v>25</v>
      </c>
      <c r="G932" s="11">
        <v>11</v>
      </c>
      <c r="H932" s="5">
        <v>974131</v>
      </c>
      <c r="I932" s="11">
        <v>11</v>
      </c>
      <c r="J932" s="9">
        <f t="shared" si="29"/>
        <v>97.4131</v>
      </c>
    </row>
    <row r="933" spans="1:10" ht="18" customHeight="1">
      <c r="A933" s="2" t="s">
        <v>48</v>
      </c>
      <c r="B933" s="2">
        <v>30</v>
      </c>
      <c r="C933" s="2">
        <v>1</v>
      </c>
      <c r="D933" s="2">
        <f t="shared" si="28"/>
        <v>31</v>
      </c>
      <c r="E933" s="11" t="s">
        <v>54</v>
      </c>
      <c r="F933" s="11" t="s">
        <v>25</v>
      </c>
      <c r="G933" s="11">
        <v>12</v>
      </c>
      <c r="H933" s="5">
        <v>1026207</v>
      </c>
      <c r="I933" s="11">
        <v>12</v>
      </c>
      <c r="J933" s="9">
        <f t="shared" si="29"/>
        <v>102.6207</v>
      </c>
    </row>
    <row r="934" spans="1:10" ht="18" customHeight="1">
      <c r="A934" s="2" t="s">
        <v>48</v>
      </c>
      <c r="B934" s="2">
        <v>30</v>
      </c>
      <c r="C934" s="2">
        <v>1</v>
      </c>
      <c r="D934" s="2">
        <f t="shared" si="28"/>
        <v>31</v>
      </c>
      <c r="E934" s="11" t="s">
        <v>54</v>
      </c>
      <c r="F934" s="11" t="s">
        <v>25</v>
      </c>
      <c r="G934" s="11">
        <v>13</v>
      </c>
      <c r="H934" s="5">
        <v>1075124</v>
      </c>
      <c r="I934" s="11">
        <v>13</v>
      </c>
      <c r="J934" s="9">
        <f t="shared" si="29"/>
        <v>107.5124</v>
      </c>
    </row>
    <row r="935" spans="1:10" ht="18" customHeight="1">
      <c r="A935" s="2" t="s">
        <v>48</v>
      </c>
      <c r="B935" s="2">
        <v>30</v>
      </c>
      <c r="C935" s="2">
        <v>1</v>
      </c>
      <c r="D935" s="2">
        <f t="shared" si="28"/>
        <v>31</v>
      </c>
      <c r="E935" s="11" t="s">
        <v>54</v>
      </c>
      <c r="F935" s="11" t="s">
        <v>25</v>
      </c>
      <c r="G935" s="11">
        <v>14</v>
      </c>
      <c r="H935" s="5">
        <v>1122422</v>
      </c>
      <c r="I935" s="11">
        <v>14</v>
      </c>
      <c r="J935" s="9">
        <f t="shared" si="29"/>
        <v>112.2422</v>
      </c>
    </row>
    <row r="936" spans="1:10" ht="18" customHeight="1">
      <c r="A936" s="2" t="s">
        <v>48</v>
      </c>
      <c r="B936" s="2">
        <v>30</v>
      </c>
      <c r="C936" s="2">
        <v>1</v>
      </c>
      <c r="D936" s="2">
        <f t="shared" si="28"/>
        <v>31</v>
      </c>
      <c r="E936" s="11" t="s">
        <v>54</v>
      </c>
      <c r="F936" s="11" t="s">
        <v>25</v>
      </c>
      <c r="G936" s="11">
        <v>15</v>
      </c>
      <c r="H936" s="5">
        <v>1168715</v>
      </c>
      <c r="I936" s="11">
        <v>15</v>
      </c>
      <c r="J936" s="9">
        <f t="shared" si="29"/>
        <v>116.8715</v>
      </c>
    </row>
    <row r="937" spans="1:10" ht="18" customHeight="1">
      <c r="A937" s="2" t="s">
        <v>48</v>
      </c>
      <c r="B937" s="2">
        <v>30</v>
      </c>
      <c r="C937" s="2">
        <v>1</v>
      </c>
      <c r="D937" s="2">
        <f t="shared" si="28"/>
        <v>31</v>
      </c>
      <c r="E937" s="11" t="s">
        <v>54</v>
      </c>
      <c r="F937" s="11" t="s">
        <v>25</v>
      </c>
      <c r="G937" s="11">
        <v>16</v>
      </c>
      <c r="H937" s="5">
        <v>1211314</v>
      </c>
      <c r="I937" s="11">
        <v>16</v>
      </c>
      <c r="J937" s="9">
        <f t="shared" si="29"/>
        <v>121.1314</v>
      </c>
    </row>
    <row r="938" spans="1:10" ht="18" customHeight="1">
      <c r="A938" s="2" t="s">
        <v>48</v>
      </c>
      <c r="B938" s="2">
        <v>30</v>
      </c>
      <c r="C938" s="2">
        <v>1</v>
      </c>
      <c r="D938" s="2">
        <f t="shared" si="28"/>
        <v>31</v>
      </c>
      <c r="E938" s="11" t="s">
        <v>54</v>
      </c>
      <c r="F938" s="11" t="s">
        <v>25</v>
      </c>
      <c r="G938" s="11">
        <v>17</v>
      </c>
      <c r="H938" s="5">
        <v>1258895</v>
      </c>
      <c r="I938" s="11">
        <v>17</v>
      </c>
      <c r="J938" s="9">
        <f t="shared" si="29"/>
        <v>125.8895</v>
      </c>
    </row>
    <row r="939" spans="1:10" ht="18" customHeight="1">
      <c r="A939" s="2" t="s">
        <v>48</v>
      </c>
      <c r="B939" s="2">
        <v>30</v>
      </c>
      <c r="C939" s="2">
        <v>1</v>
      </c>
      <c r="D939" s="2">
        <f t="shared" si="28"/>
        <v>31</v>
      </c>
      <c r="E939" s="11" t="s">
        <v>54</v>
      </c>
      <c r="F939" s="11" t="s">
        <v>25</v>
      </c>
      <c r="G939" s="11">
        <v>18</v>
      </c>
      <c r="H939" s="5">
        <v>1302548</v>
      </c>
      <c r="I939" s="11">
        <v>18</v>
      </c>
      <c r="J939" s="9">
        <f t="shared" si="29"/>
        <v>130.25479999999999</v>
      </c>
    </row>
    <row r="940" spans="1:10" ht="18" customHeight="1">
      <c r="A940" s="2" t="s">
        <v>48</v>
      </c>
      <c r="B940" s="2">
        <v>30</v>
      </c>
      <c r="C940" s="2">
        <v>1</v>
      </c>
      <c r="D940" s="2">
        <f t="shared" si="28"/>
        <v>31</v>
      </c>
      <c r="E940" s="11" t="s">
        <v>54</v>
      </c>
      <c r="F940" s="11" t="s">
        <v>25</v>
      </c>
      <c r="G940" s="11">
        <v>19</v>
      </c>
      <c r="H940" s="5">
        <v>1343536</v>
      </c>
      <c r="I940" s="11">
        <v>19</v>
      </c>
      <c r="J940" s="9">
        <f t="shared" si="29"/>
        <v>134.3536</v>
      </c>
    </row>
    <row r="941" spans="1:10" ht="18" customHeight="1">
      <c r="A941" s="2" t="s">
        <v>48</v>
      </c>
      <c r="B941" s="2">
        <v>30</v>
      </c>
      <c r="C941" s="2">
        <v>1</v>
      </c>
      <c r="D941" s="2">
        <f t="shared" si="28"/>
        <v>31</v>
      </c>
      <c r="E941" s="11" t="s">
        <v>54</v>
      </c>
      <c r="F941" s="11" t="s">
        <v>25</v>
      </c>
      <c r="G941" s="11">
        <v>20</v>
      </c>
      <c r="H941" s="5">
        <v>1382928</v>
      </c>
      <c r="I941" s="11">
        <v>20</v>
      </c>
      <c r="J941" s="9">
        <f t="shared" si="29"/>
        <v>138.2928</v>
      </c>
    </row>
    <row r="942" spans="1:10" ht="18" customHeight="1">
      <c r="A942" s="2" t="s">
        <v>48</v>
      </c>
      <c r="B942" s="2">
        <v>30</v>
      </c>
      <c r="C942" s="2">
        <v>1</v>
      </c>
      <c r="D942" s="2">
        <f t="shared" si="28"/>
        <v>31</v>
      </c>
      <c r="E942" s="11" t="s">
        <v>54</v>
      </c>
      <c r="F942" s="11" t="s">
        <v>25</v>
      </c>
      <c r="G942" s="11">
        <v>21</v>
      </c>
      <c r="H942" s="5">
        <v>1430044</v>
      </c>
      <c r="I942" s="11">
        <v>21</v>
      </c>
      <c r="J942" s="9">
        <f t="shared" si="29"/>
        <v>143.0044</v>
      </c>
    </row>
    <row r="943" spans="1:10" ht="18" customHeight="1">
      <c r="A943" s="2" t="s">
        <v>48</v>
      </c>
      <c r="B943" s="2">
        <v>30</v>
      </c>
      <c r="C943" s="2">
        <v>1</v>
      </c>
      <c r="D943" s="2">
        <f t="shared" si="28"/>
        <v>31</v>
      </c>
      <c r="E943" s="11" t="s">
        <v>54</v>
      </c>
      <c r="F943" s="11" t="s">
        <v>25</v>
      </c>
      <c r="G943" s="11">
        <v>22</v>
      </c>
      <c r="H943" s="5">
        <v>1477262</v>
      </c>
      <c r="I943" s="11">
        <v>22</v>
      </c>
      <c r="J943" s="9">
        <f t="shared" si="29"/>
        <v>147.72620000000001</v>
      </c>
    </row>
    <row r="944" spans="1:10" ht="18" customHeight="1">
      <c r="A944" s="2" t="s">
        <v>48</v>
      </c>
      <c r="B944" s="2">
        <v>30</v>
      </c>
      <c r="C944" s="2">
        <v>1</v>
      </c>
      <c r="D944" s="2">
        <f t="shared" si="28"/>
        <v>31</v>
      </c>
      <c r="E944" s="11" t="s">
        <v>54</v>
      </c>
      <c r="F944" s="11" t="s">
        <v>25</v>
      </c>
      <c r="G944" s="11">
        <v>23</v>
      </c>
      <c r="H944" s="5">
        <v>1518926</v>
      </c>
      <c r="I944" s="11">
        <v>23</v>
      </c>
      <c r="J944" s="9">
        <f t="shared" si="29"/>
        <v>151.89259999999999</v>
      </c>
    </row>
    <row r="945" spans="1:10" ht="18" customHeight="1">
      <c r="A945" s="2" t="s">
        <v>48</v>
      </c>
      <c r="B945" s="2">
        <v>30</v>
      </c>
      <c r="C945" s="2">
        <v>1</v>
      </c>
      <c r="D945" s="2">
        <f t="shared" si="28"/>
        <v>31</v>
      </c>
      <c r="E945" s="11" t="s">
        <v>54</v>
      </c>
      <c r="F945" s="11" t="s">
        <v>25</v>
      </c>
      <c r="G945" s="11">
        <v>24</v>
      </c>
      <c r="H945" s="5">
        <v>1561418</v>
      </c>
      <c r="I945" s="11">
        <v>24</v>
      </c>
      <c r="J945" s="9">
        <f t="shared" si="29"/>
        <v>156.14179999999999</v>
      </c>
    </row>
    <row r="946" spans="1:10" ht="18" customHeight="1">
      <c r="A946" s="2" t="s">
        <v>48</v>
      </c>
      <c r="B946" s="2">
        <v>30</v>
      </c>
      <c r="C946" s="2">
        <v>1</v>
      </c>
      <c r="D946" s="2">
        <f t="shared" si="28"/>
        <v>31</v>
      </c>
      <c r="E946" s="11" t="s">
        <v>54</v>
      </c>
      <c r="F946" s="11" t="s">
        <v>25</v>
      </c>
      <c r="G946" s="11">
        <v>25</v>
      </c>
      <c r="H946" s="5">
        <v>1602988</v>
      </c>
      <c r="I946" s="11">
        <v>25</v>
      </c>
      <c r="J946" s="9">
        <f t="shared" si="29"/>
        <v>160.2988</v>
      </c>
    </row>
    <row r="947" spans="1:10" ht="18" customHeight="1">
      <c r="A947" s="2" t="s">
        <v>48</v>
      </c>
      <c r="B947" s="2">
        <v>30</v>
      </c>
      <c r="C947" s="2">
        <v>1</v>
      </c>
      <c r="D947" s="2">
        <f t="shared" si="28"/>
        <v>31</v>
      </c>
      <c r="E947" s="11" t="s">
        <v>54</v>
      </c>
      <c r="F947" s="11" t="s">
        <v>25</v>
      </c>
      <c r="G947" s="11">
        <v>26</v>
      </c>
      <c r="H947" s="5">
        <v>1641004</v>
      </c>
      <c r="I947" s="11">
        <v>26</v>
      </c>
      <c r="J947" s="9">
        <f t="shared" si="29"/>
        <v>164.10040000000001</v>
      </c>
    </row>
    <row r="948" spans="1:10" ht="18" customHeight="1">
      <c r="A948" s="2" t="s">
        <v>48</v>
      </c>
      <c r="B948" s="2">
        <v>30</v>
      </c>
      <c r="C948" s="2">
        <v>1</v>
      </c>
      <c r="D948" s="2">
        <f t="shared" si="28"/>
        <v>31</v>
      </c>
      <c r="E948" s="11" t="s">
        <v>54</v>
      </c>
      <c r="F948" s="11" t="s">
        <v>25</v>
      </c>
      <c r="G948" s="11">
        <v>27</v>
      </c>
      <c r="H948" s="5">
        <v>1684642</v>
      </c>
      <c r="I948" s="11">
        <v>27</v>
      </c>
      <c r="J948" s="9">
        <f t="shared" si="29"/>
        <v>168.46420000000001</v>
      </c>
    </row>
    <row r="949" spans="1:10" ht="18" customHeight="1">
      <c r="A949" s="2" t="s">
        <v>48</v>
      </c>
      <c r="B949" s="2">
        <v>30</v>
      </c>
      <c r="C949" s="2">
        <v>1</v>
      </c>
      <c r="D949" s="2">
        <f t="shared" si="28"/>
        <v>31</v>
      </c>
      <c r="E949" s="11" t="s">
        <v>54</v>
      </c>
      <c r="F949" s="11" t="s">
        <v>25</v>
      </c>
      <c r="G949" s="11">
        <v>28</v>
      </c>
      <c r="H949" s="5">
        <v>1719155</v>
      </c>
      <c r="I949" s="11">
        <v>28</v>
      </c>
      <c r="J949" s="9">
        <f t="shared" si="29"/>
        <v>171.91550000000001</v>
      </c>
    </row>
    <row r="950" spans="1:10" ht="18" customHeight="1">
      <c r="A950" s="2" t="s">
        <v>48</v>
      </c>
      <c r="B950" s="2">
        <v>30</v>
      </c>
      <c r="C950" s="2">
        <v>1</v>
      </c>
      <c r="D950" s="2">
        <f t="shared" si="28"/>
        <v>31</v>
      </c>
      <c r="E950" s="11" t="s">
        <v>54</v>
      </c>
      <c r="F950" s="11" t="s">
        <v>25</v>
      </c>
      <c r="G950" s="11">
        <v>29</v>
      </c>
      <c r="H950" s="5">
        <v>1762336</v>
      </c>
      <c r="I950" s="11">
        <v>29</v>
      </c>
      <c r="J950" s="9">
        <f t="shared" si="29"/>
        <v>176.2336</v>
      </c>
    </row>
    <row r="951" spans="1:10" ht="18" customHeight="1">
      <c r="A951" s="2" t="s">
        <v>48</v>
      </c>
      <c r="B951" s="2">
        <v>30</v>
      </c>
      <c r="C951" s="2">
        <v>1</v>
      </c>
      <c r="D951" s="2">
        <f t="shared" si="28"/>
        <v>31</v>
      </c>
      <c r="E951" s="11" t="s">
        <v>54</v>
      </c>
      <c r="F951" s="11" t="s">
        <v>25</v>
      </c>
      <c r="G951" s="11">
        <v>30</v>
      </c>
      <c r="H951" s="5">
        <v>1792753</v>
      </c>
      <c r="I951" s="11">
        <v>30</v>
      </c>
      <c r="J951" s="9">
        <f t="shared" si="29"/>
        <v>179.27529999999999</v>
      </c>
    </row>
    <row r="952" spans="1:10" ht="18" customHeight="1">
      <c r="A952" s="2" t="s">
        <v>48</v>
      </c>
      <c r="B952" s="2">
        <v>30</v>
      </c>
      <c r="C952" s="2">
        <v>1</v>
      </c>
      <c r="D952" s="2">
        <f t="shared" si="28"/>
        <v>31</v>
      </c>
      <c r="E952" s="11" t="s">
        <v>54</v>
      </c>
      <c r="F952" s="11" t="s">
        <v>25</v>
      </c>
      <c r="G952" s="11">
        <v>31</v>
      </c>
      <c r="H952" s="5">
        <v>1840636</v>
      </c>
      <c r="I952" s="11">
        <v>31</v>
      </c>
      <c r="J952" s="9">
        <f t="shared" si="29"/>
        <v>184.06360000000001</v>
      </c>
    </row>
    <row r="953" spans="1:10" ht="18" customHeight="1">
      <c r="A953" s="2" t="s">
        <v>48</v>
      </c>
      <c r="B953" s="2">
        <v>30</v>
      </c>
      <c r="C953" s="2">
        <v>1</v>
      </c>
      <c r="D953" s="2">
        <f t="shared" si="28"/>
        <v>31</v>
      </c>
      <c r="E953" s="11" t="s">
        <v>54</v>
      </c>
      <c r="F953" s="11" t="s">
        <v>25</v>
      </c>
      <c r="G953" s="11">
        <v>32</v>
      </c>
      <c r="H953" s="5">
        <v>1877760</v>
      </c>
      <c r="I953" s="11">
        <v>32</v>
      </c>
      <c r="J953" s="9">
        <f t="shared" si="29"/>
        <v>187.77600000000001</v>
      </c>
    </row>
    <row r="954" spans="1:10" ht="18" customHeight="1">
      <c r="A954" s="2" t="s">
        <v>48</v>
      </c>
      <c r="B954" s="2">
        <v>30</v>
      </c>
      <c r="C954" s="2">
        <v>1</v>
      </c>
      <c r="D954" s="2">
        <f t="shared" si="28"/>
        <v>31</v>
      </c>
      <c r="E954" s="11" t="s">
        <v>54</v>
      </c>
      <c r="F954" s="11" t="s">
        <v>25</v>
      </c>
      <c r="G954" s="11">
        <v>33</v>
      </c>
      <c r="H954" s="5">
        <v>1906395</v>
      </c>
      <c r="I954" s="11">
        <v>33</v>
      </c>
      <c r="J954" s="9">
        <f t="shared" si="29"/>
        <v>190.6395</v>
      </c>
    </row>
    <row r="955" spans="1:10" ht="18" customHeight="1">
      <c r="A955" s="2" t="s">
        <v>48</v>
      </c>
      <c r="B955" s="2">
        <v>30</v>
      </c>
      <c r="C955" s="2">
        <v>1</v>
      </c>
      <c r="D955" s="2">
        <f t="shared" si="28"/>
        <v>31</v>
      </c>
      <c r="E955" s="11" t="s">
        <v>54</v>
      </c>
      <c r="F955" s="11" t="s">
        <v>25</v>
      </c>
      <c r="G955" s="11">
        <v>34</v>
      </c>
      <c r="H955" s="5">
        <v>1947690</v>
      </c>
      <c r="I955" s="11">
        <v>34</v>
      </c>
      <c r="J955" s="9">
        <f t="shared" si="29"/>
        <v>194.76900000000001</v>
      </c>
    </row>
    <row r="956" spans="1:10" ht="18" customHeight="1">
      <c r="A956" s="2" t="s">
        <v>48</v>
      </c>
      <c r="B956" s="2">
        <v>30</v>
      </c>
      <c r="C956" s="2">
        <v>1</v>
      </c>
      <c r="D956" s="2">
        <f t="shared" si="28"/>
        <v>31</v>
      </c>
      <c r="E956" s="11" t="s">
        <v>54</v>
      </c>
      <c r="F956" s="11" t="s">
        <v>25</v>
      </c>
      <c r="G956" s="11">
        <v>35</v>
      </c>
      <c r="H956" s="5">
        <v>1979428</v>
      </c>
      <c r="I956" s="11">
        <v>35</v>
      </c>
      <c r="J956" s="9">
        <f t="shared" si="29"/>
        <v>197.94280000000001</v>
      </c>
    </row>
    <row r="957" spans="1:10" ht="18" customHeight="1">
      <c r="A957" s="2" t="s">
        <v>48</v>
      </c>
      <c r="B957" s="2">
        <v>30</v>
      </c>
      <c r="C957" s="2">
        <v>1</v>
      </c>
      <c r="D957" s="2">
        <f t="shared" si="28"/>
        <v>31</v>
      </c>
      <c r="E957" s="11" t="s">
        <v>54</v>
      </c>
      <c r="F957" s="11" t="s">
        <v>25</v>
      </c>
      <c r="G957" s="11">
        <v>36</v>
      </c>
      <c r="H957" s="5">
        <v>2008292</v>
      </c>
      <c r="I957" s="11">
        <v>36</v>
      </c>
      <c r="J957" s="9">
        <f t="shared" si="29"/>
        <v>200.82919999999999</v>
      </c>
    </row>
    <row r="958" spans="1:10" ht="18" customHeight="1">
      <c r="A958" s="2" t="s">
        <v>48</v>
      </c>
      <c r="B958" s="2">
        <v>30</v>
      </c>
      <c r="C958" s="2">
        <v>1</v>
      </c>
      <c r="D958" s="2">
        <f t="shared" si="28"/>
        <v>31</v>
      </c>
      <c r="E958" s="11" t="s">
        <v>54</v>
      </c>
      <c r="F958" s="11" t="s">
        <v>25</v>
      </c>
      <c r="G958" s="11">
        <v>37</v>
      </c>
      <c r="H958" s="5">
        <v>2052942</v>
      </c>
      <c r="I958" s="11">
        <v>37</v>
      </c>
      <c r="J958" s="9">
        <f t="shared" si="29"/>
        <v>205.29419999999999</v>
      </c>
    </row>
    <row r="959" spans="1:10" ht="18" customHeight="1">
      <c r="A959" s="2" t="s">
        <v>48</v>
      </c>
      <c r="B959" s="2">
        <v>30</v>
      </c>
      <c r="C959" s="2">
        <v>1</v>
      </c>
      <c r="D959" s="2">
        <f t="shared" si="28"/>
        <v>31</v>
      </c>
      <c r="E959" s="11" t="s">
        <v>54</v>
      </c>
      <c r="F959" s="11" t="s">
        <v>25</v>
      </c>
      <c r="G959" s="11">
        <v>38</v>
      </c>
      <c r="H959" s="5">
        <v>2077369</v>
      </c>
      <c r="I959" s="11">
        <v>38</v>
      </c>
      <c r="J959" s="9">
        <f t="shared" si="29"/>
        <v>207.73689999999999</v>
      </c>
    </row>
    <row r="960" spans="1:10" ht="18" customHeight="1">
      <c r="A960" s="2" t="s">
        <v>48</v>
      </c>
      <c r="B960" s="2">
        <v>30</v>
      </c>
      <c r="C960" s="2">
        <v>1</v>
      </c>
      <c r="D960" s="2">
        <f t="shared" si="28"/>
        <v>31</v>
      </c>
      <c r="E960" s="11" t="s">
        <v>54</v>
      </c>
      <c r="F960" s="11" t="s">
        <v>25</v>
      </c>
      <c r="G960" s="11">
        <v>39</v>
      </c>
      <c r="H960" s="5">
        <v>2126995</v>
      </c>
      <c r="I960" s="11">
        <v>39</v>
      </c>
      <c r="J960" s="9">
        <f t="shared" si="29"/>
        <v>212.6995</v>
      </c>
    </row>
    <row r="961" spans="1:10" ht="18" customHeight="1">
      <c r="A961" s="2" t="s">
        <v>48</v>
      </c>
      <c r="B961" s="2">
        <v>30</v>
      </c>
      <c r="C961" s="2">
        <v>1</v>
      </c>
      <c r="D961" s="2">
        <f t="shared" si="28"/>
        <v>31</v>
      </c>
      <c r="E961" s="11" t="s">
        <v>54</v>
      </c>
      <c r="F961" s="11" t="s">
        <v>25</v>
      </c>
      <c r="G961" s="11">
        <v>40</v>
      </c>
      <c r="H961" s="5">
        <v>2156673</v>
      </c>
      <c r="I961" s="11">
        <v>40</v>
      </c>
      <c r="J961" s="9">
        <f t="shared" si="29"/>
        <v>215.66730000000001</v>
      </c>
    </row>
    <row r="962" spans="1:10" ht="18" customHeight="1">
      <c r="A962" s="2" t="s">
        <v>20</v>
      </c>
      <c r="B962" s="2">
        <v>40</v>
      </c>
      <c r="C962" s="2">
        <v>0</v>
      </c>
      <c r="D962" s="2">
        <f t="shared" ref="D962:D1025" si="30">B962+C962</f>
        <v>40</v>
      </c>
      <c r="E962" s="11" t="s">
        <v>55</v>
      </c>
      <c r="F962" s="11" t="s">
        <v>15</v>
      </c>
      <c r="G962" s="11">
        <v>1</v>
      </c>
      <c r="H962" s="3">
        <v>433609</v>
      </c>
      <c r="I962" s="11">
        <v>1</v>
      </c>
      <c r="J962" s="9">
        <f t="shared" si="29"/>
        <v>43.360900000000001</v>
      </c>
    </row>
    <row r="963" spans="1:10" ht="18" customHeight="1">
      <c r="A963" s="2" t="s">
        <v>20</v>
      </c>
      <c r="B963" s="2">
        <v>40</v>
      </c>
      <c r="C963" s="2">
        <v>0</v>
      </c>
      <c r="D963" s="2">
        <f t="shared" si="30"/>
        <v>40</v>
      </c>
      <c r="E963" s="11" t="s">
        <v>55</v>
      </c>
      <c r="F963" s="11" t="s">
        <v>15</v>
      </c>
      <c r="G963" s="11">
        <v>2</v>
      </c>
      <c r="H963" s="3">
        <v>478367</v>
      </c>
      <c r="I963" s="11">
        <v>2</v>
      </c>
      <c r="J963" s="9">
        <f t="shared" ref="J963:J1026" si="31">H963/10000</f>
        <v>47.8367</v>
      </c>
    </row>
    <row r="964" spans="1:10" ht="18" customHeight="1">
      <c r="A964" s="2" t="s">
        <v>20</v>
      </c>
      <c r="B964" s="2">
        <v>40</v>
      </c>
      <c r="C964" s="2">
        <v>0</v>
      </c>
      <c r="D964" s="2">
        <f t="shared" si="30"/>
        <v>40</v>
      </c>
      <c r="E964" s="11" t="s">
        <v>55</v>
      </c>
      <c r="F964" s="11" t="s">
        <v>15</v>
      </c>
      <c r="G964" s="11">
        <v>3</v>
      </c>
      <c r="H964" s="3">
        <v>526113</v>
      </c>
      <c r="I964" s="11">
        <v>3</v>
      </c>
      <c r="J964" s="9">
        <f t="shared" si="31"/>
        <v>52.6113</v>
      </c>
    </row>
    <row r="965" spans="1:10" ht="18" customHeight="1">
      <c r="A965" s="2" t="s">
        <v>20</v>
      </c>
      <c r="B965" s="2">
        <v>40</v>
      </c>
      <c r="C965" s="2">
        <v>0</v>
      </c>
      <c r="D965" s="2">
        <f t="shared" si="30"/>
        <v>40</v>
      </c>
      <c r="E965" s="11" t="s">
        <v>55</v>
      </c>
      <c r="F965" s="11" t="s">
        <v>15</v>
      </c>
      <c r="G965" s="11">
        <v>4</v>
      </c>
      <c r="H965" s="3">
        <v>572527</v>
      </c>
      <c r="I965" s="11">
        <v>4</v>
      </c>
      <c r="J965" s="9">
        <f t="shared" si="31"/>
        <v>57.252699999999997</v>
      </c>
    </row>
    <row r="966" spans="1:10" ht="18" customHeight="1">
      <c r="A966" s="2" t="s">
        <v>20</v>
      </c>
      <c r="B966" s="2">
        <v>40</v>
      </c>
      <c r="C966" s="2">
        <v>0</v>
      </c>
      <c r="D966" s="2">
        <f t="shared" si="30"/>
        <v>40</v>
      </c>
      <c r="E966" s="11" t="s">
        <v>55</v>
      </c>
      <c r="F966" s="11" t="s">
        <v>15</v>
      </c>
      <c r="G966" s="11">
        <v>5</v>
      </c>
      <c r="H966" s="3">
        <v>619241</v>
      </c>
      <c r="I966" s="11">
        <v>5</v>
      </c>
      <c r="J966" s="9">
        <f t="shared" si="31"/>
        <v>61.924100000000003</v>
      </c>
    </row>
    <row r="967" spans="1:10" ht="18" customHeight="1">
      <c r="A967" s="2" t="s">
        <v>20</v>
      </c>
      <c r="B967" s="2">
        <v>40</v>
      </c>
      <c r="C967" s="2">
        <v>0</v>
      </c>
      <c r="D967" s="2">
        <f t="shared" si="30"/>
        <v>40</v>
      </c>
      <c r="E967" s="11" t="s">
        <v>55</v>
      </c>
      <c r="F967" s="11" t="s">
        <v>15</v>
      </c>
      <c r="G967" s="11">
        <v>6</v>
      </c>
      <c r="H967" s="3">
        <v>672802</v>
      </c>
      <c r="I967" s="11">
        <v>6</v>
      </c>
      <c r="J967" s="9">
        <f t="shared" si="31"/>
        <v>67.280199999999994</v>
      </c>
    </row>
    <row r="968" spans="1:10" ht="18" customHeight="1">
      <c r="A968" s="2" t="s">
        <v>20</v>
      </c>
      <c r="B968" s="2">
        <v>40</v>
      </c>
      <c r="C968" s="2">
        <v>0</v>
      </c>
      <c r="D968" s="2">
        <f t="shared" si="30"/>
        <v>40</v>
      </c>
      <c r="E968" s="11" t="s">
        <v>55</v>
      </c>
      <c r="F968" s="11" t="s">
        <v>15</v>
      </c>
      <c r="G968" s="11">
        <v>7</v>
      </c>
      <c r="H968" s="3">
        <v>720473</v>
      </c>
      <c r="I968" s="11">
        <v>7</v>
      </c>
      <c r="J968" s="9">
        <f t="shared" si="31"/>
        <v>72.047300000000007</v>
      </c>
    </row>
    <row r="969" spans="1:10" ht="18" customHeight="1">
      <c r="A969" s="2" t="s">
        <v>20</v>
      </c>
      <c r="B969" s="2">
        <v>40</v>
      </c>
      <c r="C969" s="2">
        <v>0</v>
      </c>
      <c r="D969" s="2">
        <f t="shared" si="30"/>
        <v>40</v>
      </c>
      <c r="E969" s="11" t="s">
        <v>55</v>
      </c>
      <c r="F969" s="11" t="s">
        <v>15</v>
      </c>
      <c r="G969" s="11">
        <v>8</v>
      </c>
      <c r="H969" s="3">
        <v>769232</v>
      </c>
      <c r="I969" s="11">
        <v>8</v>
      </c>
      <c r="J969" s="9">
        <f t="shared" si="31"/>
        <v>76.923199999999994</v>
      </c>
    </row>
    <row r="970" spans="1:10" ht="18" customHeight="1">
      <c r="A970" s="2" t="s">
        <v>20</v>
      </c>
      <c r="B970" s="2">
        <v>40</v>
      </c>
      <c r="C970" s="2">
        <v>0</v>
      </c>
      <c r="D970" s="2">
        <f t="shared" si="30"/>
        <v>40</v>
      </c>
      <c r="E970" s="11" t="s">
        <v>55</v>
      </c>
      <c r="F970" s="11" t="s">
        <v>15</v>
      </c>
      <c r="G970" s="11">
        <v>9</v>
      </c>
      <c r="H970" s="3">
        <v>812416</v>
      </c>
      <c r="I970" s="11">
        <v>9</v>
      </c>
      <c r="J970" s="9">
        <f t="shared" si="31"/>
        <v>81.241600000000005</v>
      </c>
    </row>
    <row r="971" spans="1:10" ht="18" customHeight="1">
      <c r="A971" s="2" t="s">
        <v>20</v>
      </c>
      <c r="B971" s="2">
        <v>40</v>
      </c>
      <c r="C971" s="2">
        <v>0</v>
      </c>
      <c r="D971" s="2">
        <f t="shared" si="30"/>
        <v>40</v>
      </c>
      <c r="E971" s="11" t="s">
        <v>55</v>
      </c>
      <c r="F971" s="11" t="s">
        <v>15</v>
      </c>
      <c r="G971" s="11">
        <v>10</v>
      </c>
      <c r="H971" s="3">
        <v>853157</v>
      </c>
      <c r="I971" s="11">
        <v>10</v>
      </c>
      <c r="J971" s="9">
        <f t="shared" si="31"/>
        <v>85.315700000000007</v>
      </c>
    </row>
    <row r="972" spans="1:10" ht="18" customHeight="1">
      <c r="A972" s="2" t="s">
        <v>20</v>
      </c>
      <c r="B972" s="2">
        <v>40</v>
      </c>
      <c r="C972" s="2">
        <v>0</v>
      </c>
      <c r="D972" s="2">
        <f t="shared" si="30"/>
        <v>40</v>
      </c>
      <c r="E972" s="11" t="s">
        <v>55</v>
      </c>
      <c r="F972" s="11" t="s">
        <v>15</v>
      </c>
      <c r="G972" s="11">
        <v>11</v>
      </c>
      <c r="H972" s="3">
        <v>902733</v>
      </c>
      <c r="I972" s="11">
        <v>11</v>
      </c>
      <c r="J972" s="9">
        <f t="shared" si="31"/>
        <v>90.273300000000006</v>
      </c>
    </row>
    <row r="973" spans="1:10" ht="18" customHeight="1">
      <c r="A973" s="2" t="s">
        <v>20</v>
      </c>
      <c r="B973" s="2">
        <v>40</v>
      </c>
      <c r="C973" s="2">
        <v>0</v>
      </c>
      <c r="D973" s="2">
        <f t="shared" si="30"/>
        <v>40</v>
      </c>
      <c r="E973" s="11" t="s">
        <v>55</v>
      </c>
      <c r="F973" s="11" t="s">
        <v>15</v>
      </c>
      <c r="G973" s="11">
        <v>12</v>
      </c>
      <c r="H973" s="3">
        <v>935447</v>
      </c>
      <c r="I973" s="11">
        <v>12</v>
      </c>
      <c r="J973" s="9">
        <f t="shared" si="31"/>
        <v>93.544700000000006</v>
      </c>
    </row>
    <row r="974" spans="1:10" ht="18" customHeight="1">
      <c r="A974" s="2" t="s">
        <v>20</v>
      </c>
      <c r="B974" s="2">
        <v>40</v>
      </c>
      <c r="C974" s="2">
        <v>0</v>
      </c>
      <c r="D974" s="2">
        <f t="shared" si="30"/>
        <v>40</v>
      </c>
      <c r="E974" s="11" t="s">
        <v>55</v>
      </c>
      <c r="F974" s="11" t="s">
        <v>15</v>
      </c>
      <c r="G974" s="11">
        <v>13</v>
      </c>
      <c r="H974" s="3">
        <v>974180</v>
      </c>
      <c r="I974" s="11">
        <v>13</v>
      </c>
      <c r="J974" s="9">
        <f t="shared" si="31"/>
        <v>97.418000000000006</v>
      </c>
    </row>
    <row r="975" spans="1:10" ht="18" customHeight="1">
      <c r="A975" s="2" t="s">
        <v>20</v>
      </c>
      <c r="B975" s="2">
        <v>40</v>
      </c>
      <c r="C975" s="2">
        <v>0</v>
      </c>
      <c r="D975" s="2">
        <f t="shared" si="30"/>
        <v>40</v>
      </c>
      <c r="E975" s="11" t="s">
        <v>55</v>
      </c>
      <c r="F975" s="11" t="s">
        <v>15</v>
      </c>
      <c r="G975" s="11">
        <v>14</v>
      </c>
      <c r="H975" s="3">
        <v>1020067</v>
      </c>
      <c r="I975" s="11">
        <v>14</v>
      </c>
      <c r="J975" s="9">
        <f t="shared" si="31"/>
        <v>102.0067</v>
      </c>
    </row>
    <row r="976" spans="1:10" ht="18" customHeight="1">
      <c r="A976" s="2" t="s">
        <v>20</v>
      </c>
      <c r="B976" s="2">
        <v>40</v>
      </c>
      <c r="C976" s="2">
        <v>0</v>
      </c>
      <c r="D976" s="2">
        <f t="shared" si="30"/>
        <v>40</v>
      </c>
      <c r="E976" s="11" t="s">
        <v>55</v>
      </c>
      <c r="F976" s="11" t="s">
        <v>15</v>
      </c>
      <c r="G976" s="11">
        <v>15</v>
      </c>
      <c r="H976" s="3">
        <v>1054371</v>
      </c>
      <c r="I976" s="11">
        <v>15</v>
      </c>
      <c r="J976" s="9">
        <f t="shared" si="31"/>
        <v>105.4371</v>
      </c>
    </row>
    <row r="977" spans="1:10" ht="18" customHeight="1">
      <c r="A977" s="2" t="s">
        <v>20</v>
      </c>
      <c r="B977" s="2">
        <v>40</v>
      </c>
      <c r="C977" s="2">
        <v>0</v>
      </c>
      <c r="D977" s="2">
        <f t="shared" si="30"/>
        <v>40</v>
      </c>
      <c r="E977" s="11" t="s">
        <v>55</v>
      </c>
      <c r="F977" s="11" t="s">
        <v>15</v>
      </c>
      <c r="G977" s="11">
        <v>16</v>
      </c>
      <c r="H977" s="3">
        <v>1086982</v>
      </c>
      <c r="I977" s="11">
        <v>16</v>
      </c>
      <c r="J977" s="9">
        <f t="shared" si="31"/>
        <v>108.6982</v>
      </c>
    </row>
    <row r="978" spans="1:10" ht="18" customHeight="1">
      <c r="A978" s="2" t="s">
        <v>20</v>
      </c>
      <c r="B978" s="2">
        <v>40</v>
      </c>
      <c r="C978" s="2">
        <v>0</v>
      </c>
      <c r="D978" s="2">
        <f t="shared" si="30"/>
        <v>40</v>
      </c>
      <c r="E978" s="11" t="s">
        <v>55</v>
      </c>
      <c r="F978" s="11" t="s">
        <v>15</v>
      </c>
      <c r="G978" s="11">
        <v>17</v>
      </c>
      <c r="H978" s="3">
        <v>1122543</v>
      </c>
      <c r="I978" s="11">
        <v>17</v>
      </c>
      <c r="J978" s="9">
        <f t="shared" si="31"/>
        <v>112.2543</v>
      </c>
    </row>
    <row r="979" spans="1:10" ht="18" customHeight="1">
      <c r="A979" s="2" t="s">
        <v>20</v>
      </c>
      <c r="B979" s="2">
        <v>40</v>
      </c>
      <c r="C979" s="2">
        <v>0</v>
      </c>
      <c r="D979" s="2">
        <f t="shared" si="30"/>
        <v>40</v>
      </c>
      <c r="E979" s="11" t="s">
        <v>55</v>
      </c>
      <c r="F979" s="11" t="s">
        <v>15</v>
      </c>
      <c r="G979" s="11">
        <v>18</v>
      </c>
      <c r="H979" s="3">
        <v>1162614</v>
      </c>
      <c r="I979" s="11">
        <v>18</v>
      </c>
      <c r="J979" s="9">
        <f t="shared" si="31"/>
        <v>116.26139999999999</v>
      </c>
    </row>
    <row r="980" spans="1:10" ht="18" customHeight="1">
      <c r="A980" s="2" t="s">
        <v>20</v>
      </c>
      <c r="B980" s="2">
        <v>40</v>
      </c>
      <c r="C980" s="2">
        <v>0</v>
      </c>
      <c r="D980" s="2">
        <f t="shared" si="30"/>
        <v>40</v>
      </c>
      <c r="E980" s="11" t="s">
        <v>55</v>
      </c>
      <c r="F980" s="11" t="s">
        <v>15</v>
      </c>
      <c r="G980" s="11">
        <v>19</v>
      </c>
      <c r="H980" s="3">
        <v>1196545</v>
      </c>
      <c r="I980" s="11">
        <v>19</v>
      </c>
      <c r="J980" s="9">
        <f t="shared" si="31"/>
        <v>119.6545</v>
      </c>
    </row>
    <row r="981" spans="1:10" ht="18" customHeight="1">
      <c r="A981" s="2" t="s">
        <v>20</v>
      </c>
      <c r="B981" s="2">
        <v>40</v>
      </c>
      <c r="C981" s="2">
        <v>0</v>
      </c>
      <c r="D981" s="2">
        <f t="shared" si="30"/>
        <v>40</v>
      </c>
      <c r="E981" s="11" t="s">
        <v>55</v>
      </c>
      <c r="F981" s="11" t="s">
        <v>15</v>
      </c>
      <c r="G981" s="11">
        <v>20</v>
      </c>
      <c r="H981" s="3">
        <v>1232426</v>
      </c>
      <c r="I981" s="11">
        <v>20</v>
      </c>
      <c r="J981" s="9">
        <f t="shared" si="31"/>
        <v>123.2426</v>
      </c>
    </row>
    <row r="982" spans="1:10" ht="18" customHeight="1">
      <c r="A982" s="2" t="s">
        <v>20</v>
      </c>
      <c r="B982" s="2">
        <v>40</v>
      </c>
      <c r="C982" s="2">
        <v>0</v>
      </c>
      <c r="D982" s="2">
        <f t="shared" si="30"/>
        <v>40</v>
      </c>
      <c r="E982" s="11" t="s">
        <v>55</v>
      </c>
      <c r="F982" s="11" t="s">
        <v>15</v>
      </c>
      <c r="G982" s="11">
        <v>21</v>
      </c>
      <c r="H982" s="3">
        <v>1264727</v>
      </c>
      <c r="I982" s="11">
        <v>21</v>
      </c>
      <c r="J982" s="9">
        <f t="shared" si="31"/>
        <v>126.4727</v>
      </c>
    </row>
    <row r="983" spans="1:10" ht="18" customHeight="1">
      <c r="A983" s="2" t="s">
        <v>20</v>
      </c>
      <c r="B983" s="2">
        <v>40</v>
      </c>
      <c r="C983" s="2">
        <v>0</v>
      </c>
      <c r="D983" s="2">
        <f t="shared" si="30"/>
        <v>40</v>
      </c>
      <c r="E983" s="11" t="s">
        <v>55</v>
      </c>
      <c r="F983" s="11" t="s">
        <v>15</v>
      </c>
      <c r="G983" s="11">
        <v>22</v>
      </c>
      <c r="H983" s="3">
        <v>1298509</v>
      </c>
      <c r="I983" s="11">
        <v>22</v>
      </c>
      <c r="J983" s="9">
        <f t="shared" si="31"/>
        <v>129.8509</v>
      </c>
    </row>
    <row r="984" spans="1:10" ht="18" customHeight="1">
      <c r="A984" s="2" t="s">
        <v>20</v>
      </c>
      <c r="B984" s="2">
        <v>40</v>
      </c>
      <c r="C984" s="2">
        <v>0</v>
      </c>
      <c r="D984" s="2">
        <f t="shared" si="30"/>
        <v>40</v>
      </c>
      <c r="E984" s="11" t="s">
        <v>55</v>
      </c>
      <c r="F984" s="11" t="s">
        <v>15</v>
      </c>
      <c r="G984" s="11">
        <v>23</v>
      </c>
      <c r="H984" s="3">
        <v>1332963</v>
      </c>
      <c r="I984" s="11">
        <v>23</v>
      </c>
      <c r="J984" s="9">
        <f t="shared" si="31"/>
        <v>133.2963</v>
      </c>
    </row>
    <row r="985" spans="1:10" ht="18" customHeight="1">
      <c r="A985" s="2" t="s">
        <v>20</v>
      </c>
      <c r="B985" s="2">
        <v>40</v>
      </c>
      <c r="C985" s="2">
        <v>0</v>
      </c>
      <c r="D985" s="2">
        <f t="shared" si="30"/>
        <v>40</v>
      </c>
      <c r="E985" s="11" t="s">
        <v>55</v>
      </c>
      <c r="F985" s="11" t="s">
        <v>15</v>
      </c>
      <c r="G985" s="11">
        <v>24</v>
      </c>
      <c r="H985" s="3">
        <v>1370145</v>
      </c>
      <c r="I985" s="11">
        <v>24</v>
      </c>
      <c r="J985" s="9">
        <f t="shared" si="31"/>
        <v>137.0145</v>
      </c>
    </row>
    <row r="986" spans="1:10" ht="18" customHeight="1">
      <c r="A986" s="2" t="s">
        <v>20</v>
      </c>
      <c r="B986" s="2">
        <v>40</v>
      </c>
      <c r="C986" s="2">
        <v>0</v>
      </c>
      <c r="D986" s="2">
        <f t="shared" si="30"/>
        <v>40</v>
      </c>
      <c r="E986" s="11" t="s">
        <v>55</v>
      </c>
      <c r="F986" s="11" t="s">
        <v>15</v>
      </c>
      <c r="G986" s="11">
        <v>25</v>
      </c>
      <c r="H986" s="3">
        <v>1405778</v>
      </c>
      <c r="I986" s="11">
        <v>25</v>
      </c>
      <c r="J986" s="9">
        <f t="shared" si="31"/>
        <v>140.5778</v>
      </c>
    </row>
    <row r="987" spans="1:10" ht="18" customHeight="1">
      <c r="A987" s="2" t="s">
        <v>20</v>
      </c>
      <c r="B987" s="2">
        <v>40</v>
      </c>
      <c r="C987" s="2">
        <v>0</v>
      </c>
      <c r="D987" s="2">
        <f t="shared" si="30"/>
        <v>40</v>
      </c>
      <c r="E987" s="11" t="s">
        <v>55</v>
      </c>
      <c r="F987" s="11" t="s">
        <v>15</v>
      </c>
      <c r="G987" s="11">
        <v>26</v>
      </c>
      <c r="H987" s="3">
        <v>1436321</v>
      </c>
      <c r="I987" s="11">
        <v>26</v>
      </c>
      <c r="J987" s="9">
        <f t="shared" si="31"/>
        <v>143.63210000000001</v>
      </c>
    </row>
    <row r="988" spans="1:10" ht="18" customHeight="1">
      <c r="A988" s="2" t="s">
        <v>20</v>
      </c>
      <c r="B988" s="2">
        <v>40</v>
      </c>
      <c r="C988" s="2">
        <v>0</v>
      </c>
      <c r="D988" s="2">
        <f t="shared" si="30"/>
        <v>40</v>
      </c>
      <c r="E988" s="11" t="s">
        <v>55</v>
      </c>
      <c r="F988" s="11" t="s">
        <v>15</v>
      </c>
      <c r="G988" s="11">
        <v>27</v>
      </c>
      <c r="H988" s="3">
        <v>1471706</v>
      </c>
      <c r="I988" s="11">
        <v>27</v>
      </c>
      <c r="J988" s="9">
        <f t="shared" si="31"/>
        <v>147.17060000000001</v>
      </c>
    </row>
    <row r="989" spans="1:10" ht="18" customHeight="1">
      <c r="A989" s="2" t="s">
        <v>20</v>
      </c>
      <c r="B989" s="2">
        <v>40</v>
      </c>
      <c r="C989" s="2">
        <v>0</v>
      </c>
      <c r="D989" s="2">
        <f t="shared" si="30"/>
        <v>40</v>
      </c>
      <c r="E989" s="11" t="s">
        <v>55</v>
      </c>
      <c r="F989" s="11" t="s">
        <v>15</v>
      </c>
      <c r="G989" s="11">
        <v>28</v>
      </c>
      <c r="H989" s="3">
        <v>1492801</v>
      </c>
      <c r="I989" s="11">
        <v>28</v>
      </c>
      <c r="J989" s="9">
        <f t="shared" si="31"/>
        <v>149.2801</v>
      </c>
    </row>
    <row r="990" spans="1:10" ht="18" customHeight="1">
      <c r="A990" s="2" t="s">
        <v>20</v>
      </c>
      <c r="B990" s="2">
        <v>40</v>
      </c>
      <c r="C990" s="2">
        <v>0</v>
      </c>
      <c r="D990" s="2">
        <f t="shared" si="30"/>
        <v>40</v>
      </c>
      <c r="E990" s="11" t="s">
        <v>55</v>
      </c>
      <c r="F990" s="11" t="s">
        <v>15</v>
      </c>
      <c r="G990" s="11">
        <v>29</v>
      </c>
      <c r="H990" s="3">
        <v>1533747</v>
      </c>
      <c r="I990" s="11">
        <v>29</v>
      </c>
      <c r="J990" s="9">
        <f t="shared" si="31"/>
        <v>153.37469999999999</v>
      </c>
    </row>
    <row r="991" spans="1:10" ht="18" customHeight="1">
      <c r="A991" s="2" t="s">
        <v>20</v>
      </c>
      <c r="B991" s="2">
        <v>40</v>
      </c>
      <c r="C991" s="2">
        <v>0</v>
      </c>
      <c r="D991" s="2">
        <f t="shared" si="30"/>
        <v>40</v>
      </c>
      <c r="E991" s="11" t="s">
        <v>55</v>
      </c>
      <c r="F991" s="11" t="s">
        <v>15</v>
      </c>
      <c r="G991" s="11">
        <v>30</v>
      </c>
      <c r="H991" s="3">
        <v>1560662</v>
      </c>
      <c r="I991" s="11">
        <v>30</v>
      </c>
      <c r="J991" s="9">
        <f t="shared" si="31"/>
        <v>156.06620000000001</v>
      </c>
    </row>
    <row r="992" spans="1:10" ht="18" customHeight="1">
      <c r="A992" s="2" t="s">
        <v>20</v>
      </c>
      <c r="B992" s="2">
        <v>40</v>
      </c>
      <c r="C992" s="2">
        <v>0</v>
      </c>
      <c r="D992" s="2">
        <f t="shared" si="30"/>
        <v>40</v>
      </c>
      <c r="E992" s="11" t="s">
        <v>55</v>
      </c>
      <c r="F992" s="11" t="s">
        <v>15</v>
      </c>
      <c r="G992" s="11">
        <v>31</v>
      </c>
      <c r="H992" s="3">
        <v>1593496</v>
      </c>
      <c r="I992" s="11">
        <v>31</v>
      </c>
      <c r="J992" s="9">
        <f t="shared" si="31"/>
        <v>159.34960000000001</v>
      </c>
    </row>
    <row r="993" spans="1:10" ht="18" customHeight="1">
      <c r="A993" s="2" t="s">
        <v>20</v>
      </c>
      <c r="B993" s="2">
        <v>40</v>
      </c>
      <c r="C993" s="2">
        <v>0</v>
      </c>
      <c r="D993" s="2">
        <f t="shared" si="30"/>
        <v>40</v>
      </c>
      <c r="E993" s="11" t="s">
        <v>55</v>
      </c>
      <c r="F993" s="11" t="s">
        <v>15</v>
      </c>
      <c r="G993" s="11">
        <v>32</v>
      </c>
      <c r="H993" s="3">
        <v>1621983</v>
      </c>
      <c r="I993" s="11">
        <v>32</v>
      </c>
      <c r="J993" s="9">
        <f t="shared" si="31"/>
        <v>162.19829999999999</v>
      </c>
    </row>
    <row r="994" spans="1:10" ht="18" customHeight="1">
      <c r="A994" s="2" t="s">
        <v>20</v>
      </c>
      <c r="B994" s="2">
        <v>40</v>
      </c>
      <c r="C994" s="2">
        <v>0</v>
      </c>
      <c r="D994" s="2">
        <f t="shared" si="30"/>
        <v>40</v>
      </c>
      <c r="E994" s="11" t="s">
        <v>55</v>
      </c>
      <c r="F994" s="11" t="s">
        <v>15</v>
      </c>
      <c r="G994" s="11">
        <v>33</v>
      </c>
      <c r="H994" s="3">
        <v>1659177</v>
      </c>
      <c r="I994" s="11">
        <v>33</v>
      </c>
      <c r="J994" s="9">
        <f t="shared" si="31"/>
        <v>165.9177</v>
      </c>
    </row>
    <row r="995" spans="1:10" ht="18" customHeight="1">
      <c r="A995" s="2" t="s">
        <v>20</v>
      </c>
      <c r="B995" s="2">
        <v>40</v>
      </c>
      <c r="C995" s="2">
        <v>0</v>
      </c>
      <c r="D995" s="2">
        <f t="shared" si="30"/>
        <v>40</v>
      </c>
      <c r="E995" s="11" t="s">
        <v>55</v>
      </c>
      <c r="F995" s="11" t="s">
        <v>15</v>
      </c>
      <c r="G995" s="11">
        <v>34</v>
      </c>
      <c r="H995" s="3">
        <v>1680702</v>
      </c>
      <c r="I995" s="11">
        <v>34</v>
      </c>
      <c r="J995" s="9">
        <f t="shared" si="31"/>
        <v>168.0702</v>
      </c>
    </row>
    <row r="996" spans="1:10" ht="18" customHeight="1">
      <c r="A996" s="2" t="s">
        <v>20</v>
      </c>
      <c r="B996" s="2">
        <v>40</v>
      </c>
      <c r="C996" s="2">
        <v>0</v>
      </c>
      <c r="D996" s="2">
        <f t="shared" si="30"/>
        <v>40</v>
      </c>
      <c r="E996" s="11" t="s">
        <v>55</v>
      </c>
      <c r="F996" s="11" t="s">
        <v>15</v>
      </c>
      <c r="G996" s="11">
        <v>35</v>
      </c>
      <c r="H996" s="3">
        <v>1715500</v>
      </c>
      <c r="I996" s="11">
        <v>35</v>
      </c>
      <c r="J996" s="9">
        <f t="shared" si="31"/>
        <v>171.55</v>
      </c>
    </row>
    <row r="997" spans="1:10" ht="18" customHeight="1">
      <c r="A997" s="2" t="s">
        <v>20</v>
      </c>
      <c r="B997" s="2">
        <v>40</v>
      </c>
      <c r="C997" s="2">
        <v>0</v>
      </c>
      <c r="D997" s="2">
        <f t="shared" si="30"/>
        <v>40</v>
      </c>
      <c r="E997" s="11" t="s">
        <v>55</v>
      </c>
      <c r="F997" s="11" t="s">
        <v>15</v>
      </c>
      <c r="G997" s="11">
        <v>36</v>
      </c>
      <c r="H997" s="3">
        <v>1746312</v>
      </c>
      <c r="I997" s="11">
        <v>36</v>
      </c>
      <c r="J997" s="9">
        <f t="shared" si="31"/>
        <v>174.63120000000001</v>
      </c>
    </row>
    <row r="998" spans="1:10" ht="18" customHeight="1">
      <c r="A998" s="2" t="s">
        <v>20</v>
      </c>
      <c r="B998" s="2">
        <v>40</v>
      </c>
      <c r="C998" s="2">
        <v>0</v>
      </c>
      <c r="D998" s="2">
        <f t="shared" si="30"/>
        <v>40</v>
      </c>
      <c r="E998" s="11" t="s">
        <v>55</v>
      </c>
      <c r="F998" s="11" t="s">
        <v>15</v>
      </c>
      <c r="G998" s="11">
        <v>37</v>
      </c>
      <c r="H998" s="3">
        <v>1771744</v>
      </c>
      <c r="I998" s="11">
        <v>37</v>
      </c>
      <c r="J998" s="9">
        <f t="shared" si="31"/>
        <v>177.17439999999999</v>
      </c>
    </row>
    <row r="999" spans="1:10" ht="18" customHeight="1">
      <c r="A999" s="2" t="s">
        <v>20</v>
      </c>
      <c r="B999" s="2">
        <v>40</v>
      </c>
      <c r="C999" s="2">
        <v>0</v>
      </c>
      <c r="D999" s="2">
        <f t="shared" si="30"/>
        <v>40</v>
      </c>
      <c r="E999" s="11" t="s">
        <v>55</v>
      </c>
      <c r="F999" s="11" t="s">
        <v>15</v>
      </c>
      <c r="G999" s="11">
        <v>38</v>
      </c>
      <c r="H999" s="3">
        <v>1797176</v>
      </c>
      <c r="I999" s="11">
        <v>38</v>
      </c>
      <c r="J999" s="9">
        <f t="shared" si="31"/>
        <v>179.7176</v>
      </c>
    </row>
    <row r="1000" spans="1:10" ht="18" customHeight="1">
      <c r="A1000" s="2" t="s">
        <v>20</v>
      </c>
      <c r="B1000" s="2">
        <v>40</v>
      </c>
      <c r="C1000" s="2">
        <v>0</v>
      </c>
      <c r="D1000" s="2">
        <f t="shared" si="30"/>
        <v>40</v>
      </c>
      <c r="E1000" s="11" t="s">
        <v>55</v>
      </c>
      <c r="F1000" s="11" t="s">
        <v>15</v>
      </c>
      <c r="G1000" s="11">
        <v>39</v>
      </c>
      <c r="H1000" s="3">
        <v>1825274</v>
      </c>
      <c r="I1000" s="11">
        <v>39</v>
      </c>
      <c r="J1000" s="9">
        <f t="shared" si="31"/>
        <v>182.5274</v>
      </c>
    </row>
    <row r="1001" spans="1:10" ht="18" customHeight="1">
      <c r="A1001" s="2" t="s">
        <v>20</v>
      </c>
      <c r="B1001" s="2">
        <v>40</v>
      </c>
      <c r="C1001" s="2">
        <v>0</v>
      </c>
      <c r="D1001" s="2">
        <f t="shared" si="30"/>
        <v>40</v>
      </c>
      <c r="E1001" s="11" t="s">
        <v>55</v>
      </c>
      <c r="F1001" s="11" t="s">
        <v>15</v>
      </c>
      <c r="G1001" s="11">
        <v>40</v>
      </c>
      <c r="H1001" s="3">
        <v>1851343</v>
      </c>
      <c r="I1001" s="11">
        <v>40</v>
      </c>
      <c r="J1001" s="9">
        <f t="shared" si="31"/>
        <v>185.1343</v>
      </c>
    </row>
    <row r="1002" spans="1:10" ht="18" customHeight="1">
      <c r="A1002" s="2" t="s">
        <v>37</v>
      </c>
      <c r="B1002" s="2">
        <v>40</v>
      </c>
      <c r="C1002" s="2">
        <v>0</v>
      </c>
      <c r="D1002" s="2">
        <f t="shared" si="30"/>
        <v>40</v>
      </c>
      <c r="E1002" s="11" t="s">
        <v>55</v>
      </c>
      <c r="F1002" s="11" t="s">
        <v>15</v>
      </c>
      <c r="G1002" s="11">
        <v>1</v>
      </c>
      <c r="H1002" s="4">
        <v>399220</v>
      </c>
      <c r="I1002" s="11">
        <v>1</v>
      </c>
      <c r="J1002" s="9">
        <f t="shared" si="31"/>
        <v>39.921999999999997</v>
      </c>
    </row>
    <row r="1003" spans="1:10" ht="18" customHeight="1">
      <c r="A1003" s="2" t="s">
        <v>37</v>
      </c>
      <c r="B1003" s="2">
        <v>40</v>
      </c>
      <c r="C1003" s="2">
        <v>0</v>
      </c>
      <c r="D1003" s="2">
        <f t="shared" si="30"/>
        <v>40</v>
      </c>
      <c r="E1003" s="11" t="s">
        <v>55</v>
      </c>
      <c r="F1003" s="11" t="s">
        <v>15</v>
      </c>
      <c r="G1003" s="11">
        <v>2</v>
      </c>
      <c r="H1003" s="4">
        <v>445884</v>
      </c>
      <c r="I1003" s="11">
        <v>2</v>
      </c>
      <c r="J1003" s="9">
        <f t="shared" si="31"/>
        <v>44.5884</v>
      </c>
    </row>
    <row r="1004" spans="1:10" ht="18" customHeight="1">
      <c r="A1004" s="2" t="s">
        <v>37</v>
      </c>
      <c r="B1004" s="2">
        <v>40</v>
      </c>
      <c r="C1004" s="2">
        <v>0</v>
      </c>
      <c r="D1004" s="2">
        <f t="shared" si="30"/>
        <v>40</v>
      </c>
      <c r="E1004" s="11" t="s">
        <v>55</v>
      </c>
      <c r="F1004" s="11" t="s">
        <v>15</v>
      </c>
      <c r="G1004" s="11">
        <v>3</v>
      </c>
      <c r="H1004" s="4">
        <v>495215</v>
      </c>
      <c r="I1004" s="11">
        <v>3</v>
      </c>
      <c r="J1004" s="9">
        <f t="shared" si="31"/>
        <v>49.521500000000003</v>
      </c>
    </row>
    <row r="1005" spans="1:10" ht="18" customHeight="1">
      <c r="A1005" s="2" t="s">
        <v>37</v>
      </c>
      <c r="B1005" s="2">
        <v>40</v>
      </c>
      <c r="C1005" s="2">
        <v>0</v>
      </c>
      <c r="D1005" s="2">
        <f t="shared" si="30"/>
        <v>40</v>
      </c>
      <c r="E1005" s="11" t="s">
        <v>55</v>
      </c>
      <c r="F1005" s="11" t="s">
        <v>15</v>
      </c>
      <c r="G1005" s="11">
        <v>4</v>
      </c>
      <c r="H1005" s="4">
        <v>539941</v>
      </c>
      <c r="I1005" s="11">
        <v>4</v>
      </c>
      <c r="J1005" s="9">
        <f t="shared" si="31"/>
        <v>53.994100000000003</v>
      </c>
    </row>
    <row r="1006" spans="1:10" ht="18" customHeight="1">
      <c r="A1006" s="2" t="s">
        <v>37</v>
      </c>
      <c r="B1006" s="2">
        <v>40</v>
      </c>
      <c r="C1006" s="2">
        <v>0</v>
      </c>
      <c r="D1006" s="2">
        <f t="shared" si="30"/>
        <v>40</v>
      </c>
      <c r="E1006" s="11" t="s">
        <v>55</v>
      </c>
      <c r="F1006" s="11" t="s">
        <v>15</v>
      </c>
      <c r="G1006" s="11">
        <v>5</v>
      </c>
      <c r="H1006" s="4">
        <v>587737</v>
      </c>
      <c r="I1006" s="11">
        <v>5</v>
      </c>
      <c r="J1006" s="9">
        <f t="shared" si="31"/>
        <v>58.773699999999998</v>
      </c>
    </row>
    <row r="1007" spans="1:10" ht="18" customHeight="1">
      <c r="A1007" s="2" t="s">
        <v>37</v>
      </c>
      <c r="B1007" s="2">
        <v>40</v>
      </c>
      <c r="C1007" s="2">
        <v>0</v>
      </c>
      <c r="D1007" s="2">
        <f t="shared" si="30"/>
        <v>40</v>
      </c>
      <c r="E1007" s="11" t="s">
        <v>55</v>
      </c>
      <c r="F1007" s="11" t="s">
        <v>15</v>
      </c>
      <c r="G1007" s="11">
        <v>6</v>
      </c>
      <c r="H1007" s="4">
        <v>632849</v>
      </c>
      <c r="I1007" s="11">
        <v>6</v>
      </c>
      <c r="J1007" s="9">
        <f t="shared" si="31"/>
        <v>63.2849</v>
      </c>
    </row>
    <row r="1008" spans="1:10" ht="18" customHeight="1">
      <c r="A1008" s="2" t="s">
        <v>37</v>
      </c>
      <c r="B1008" s="2">
        <v>40</v>
      </c>
      <c r="C1008" s="2">
        <v>0</v>
      </c>
      <c r="D1008" s="2">
        <f t="shared" si="30"/>
        <v>40</v>
      </c>
      <c r="E1008" s="11" t="s">
        <v>55</v>
      </c>
      <c r="F1008" s="11" t="s">
        <v>15</v>
      </c>
      <c r="G1008" s="11">
        <v>7</v>
      </c>
      <c r="H1008" s="4">
        <v>675428</v>
      </c>
      <c r="I1008" s="11">
        <v>7</v>
      </c>
      <c r="J1008" s="9">
        <f t="shared" si="31"/>
        <v>67.5428</v>
      </c>
    </row>
    <row r="1009" spans="1:10" ht="18" customHeight="1">
      <c r="A1009" s="2" t="s">
        <v>37</v>
      </c>
      <c r="B1009" s="2">
        <v>40</v>
      </c>
      <c r="C1009" s="2">
        <v>0</v>
      </c>
      <c r="D1009" s="2">
        <f t="shared" si="30"/>
        <v>40</v>
      </c>
      <c r="E1009" s="11" t="s">
        <v>55</v>
      </c>
      <c r="F1009" s="11" t="s">
        <v>15</v>
      </c>
      <c r="G1009" s="11">
        <v>8</v>
      </c>
      <c r="H1009" s="4">
        <v>724736</v>
      </c>
      <c r="I1009" s="11">
        <v>8</v>
      </c>
      <c r="J1009" s="9">
        <f t="shared" si="31"/>
        <v>72.473600000000005</v>
      </c>
    </row>
    <row r="1010" spans="1:10" ht="18" customHeight="1">
      <c r="A1010" s="2" t="s">
        <v>37</v>
      </c>
      <c r="B1010" s="2">
        <v>40</v>
      </c>
      <c r="C1010" s="2">
        <v>0</v>
      </c>
      <c r="D1010" s="2">
        <f t="shared" si="30"/>
        <v>40</v>
      </c>
      <c r="E1010" s="11" t="s">
        <v>55</v>
      </c>
      <c r="F1010" s="11" t="s">
        <v>15</v>
      </c>
      <c r="G1010" s="11">
        <v>9</v>
      </c>
      <c r="H1010" s="4">
        <v>767396</v>
      </c>
      <c r="I1010" s="11">
        <v>9</v>
      </c>
      <c r="J1010" s="9">
        <f t="shared" si="31"/>
        <v>76.739599999999996</v>
      </c>
    </row>
    <row r="1011" spans="1:10" ht="18" customHeight="1">
      <c r="A1011" s="2" t="s">
        <v>37</v>
      </c>
      <c r="B1011" s="2">
        <v>40</v>
      </c>
      <c r="C1011" s="2">
        <v>0</v>
      </c>
      <c r="D1011" s="2">
        <f t="shared" si="30"/>
        <v>40</v>
      </c>
      <c r="E1011" s="11" t="s">
        <v>55</v>
      </c>
      <c r="F1011" s="11" t="s">
        <v>15</v>
      </c>
      <c r="G1011" s="11">
        <v>10</v>
      </c>
      <c r="H1011" s="4">
        <v>814479</v>
      </c>
      <c r="I1011" s="11">
        <v>10</v>
      </c>
      <c r="J1011" s="9">
        <f t="shared" si="31"/>
        <v>81.447900000000004</v>
      </c>
    </row>
    <row r="1012" spans="1:10" ht="18" customHeight="1">
      <c r="A1012" s="2" t="s">
        <v>37</v>
      </c>
      <c r="B1012" s="2">
        <v>40</v>
      </c>
      <c r="C1012" s="2">
        <v>0</v>
      </c>
      <c r="D1012" s="2">
        <f t="shared" si="30"/>
        <v>40</v>
      </c>
      <c r="E1012" s="11" t="s">
        <v>55</v>
      </c>
      <c r="F1012" s="11" t="s">
        <v>15</v>
      </c>
      <c r="G1012" s="11">
        <v>11</v>
      </c>
      <c r="H1012" s="4">
        <v>872372</v>
      </c>
      <c r="I1012" s="11">
        <v>11</v>
      </c>
      <c r="J1012" s="9">
        <f t="shared" si="31"/>
        <v>87.237200000000001</v>
      </c>
    </row>
    <row r="1013" spans="1:10" ht="18" customHeight="1">
      <c r="A1013" s="2" t="s">
        <v>37</v>
      </c>
      <c r="B1013" s="2">
        <v>40</v>
      </c>
      <c r="C1013" s="2">
        <v>0</v>
      </c>
      <c r="D1013" s="2">
        <f t="shared" si="30"/>
        <v>40</v>
      </c>
      <c r="E1013" s="11" t="s">
        <v>55</v>
      </c>
      <c r="F1013" s="11" t="s">
        <v>15</v>
      </c>
      <c r="G1013" s="11">
        <v>12</v>
      </c>
      <c r="H1013" s="4">
        <v>919066</v>
      </c>
      <c r="I1013" s="11">
        <v>12</v>
      </c>
      <c r="J1013" s="9">
        <f t="shared" si="31"/>
        <v>91.906599999999997</v>
      </c>
    </row>
    <row r="1014" spans="1:10" ht="18" customHeight="1">
      <c r="A1014" s="2" t="s">
        <v>37</v>
      </c>
      <c r="B1014" s="2">
        <v>40</v>
      </c>
      <c r="C1014" s="2">
        <v>0</v>
      </c>
      <c r="D1014" s="2">
        <f t="shared" si="30"/>
        <v>40</v>
      </c>
      <c r="E1014" s="11" t="s">
        <v>55</v>
      </c>
      <c r="F1014" s="11" t="s">
        <v>15</v>
      </c>
      <c r="G1014" s="11">
        <v>13</v>
      </c>
      <c r="H1014" s="4">
        <v>964344</v>
      </c>
      <c r="I1014" s="11">
        <v>13</v>
      </c>
      <c r="J1014" s="9">
        <f t="shared" si="31"/>
        <v>96.434399999999997</v>
      </c>
    </row>
    <row r="1015" spans="1:10" ht="18" customHeight="1">
      <c r="A1015" s="2" t="s">
        <v>37</v>
      </c>
      <c r="B1015" s="2">
        <v>40</v>
      </c>
      <c r="C1015" s="2">
        <v>0</v>
      </c>
      <c r="D1015" s="2">
        <f t="shared" si="30"/>
        <v>40</v>
      </c>
      <c r="E1015" s="11" t="s">
        <v>55</v>
      </c>
      <c r="F1015" s="11" t="s">
        <v>15</v>
      </c>
      <c r="G1015" s="11">
        <v>14</v>
      </c>
      <c r="H1015" s="4">
        <v>1003726</v>
      </c>
      <c r="I1015" s="11">
        <v>14</v>
      </c>
      <c r="J1015" s="9">
        <f t="shared" si="31"/>
        <v>100.37260000000001</v>
      </c>
    </row>
    <row r="1016" spans="1:10" ht="18" customHeight="1">
      <c r="A1016" s="2" t="s">
        <v>37</v>
      </c>
      <c r="B1016" s="2">
        <v>40</v>
      </c>
      <c r="C1016" s="2">
        <v>0</v>
      </c>
      <c r="D1016" s="2">
        <f t="shared" si="30"/>
        <v>40</v>
      </c>
      <c r="E1016" s="11" t="s">
        <v>55</v>
      </c>
      <c r="F1016" s="11" t="s">
        <v>15</v>
      </c>
      <c r="G1016" s="11">
        <v>15</v>
      </c>
      <c r="H1016" s="4">
        <v>1044509</v>
      </c>
      <c r="I1016" s="11">
        <v>15</v>
      </c>
      <c r="J1016" s="9">
        <f t="shared" si="31"/>
        <v>104.4509</v>
      </c>
    </row>
    <row r="1017" spans="1:10" ht="18" customHeight="1">
      <c r="A1017" s="2" t="s">
        <v>37</v>
      </c>
      <c r="B1017" s="2">
        <v>40</v>
      </c>
      <c r="C1017" s="2">
        <v>0</v>
      </c>
      <c r="D1017" s="2">
        <f t="shared" si="30"/>
        <v>40</v>
      </c>
      <c r="E1017" s="11" t="s">
        <v>55</v>
      </c>
      <c r="F1017" s="11" t="s">
        <v>15</v>
      </c>
      <c r="G1017" s="11">
        <v>16</v>
      </c>
      <c r="H1017" s="4">
        <v>1081266</v>
      </c>
      <c r="I1017" s="11">
        <v>16</v>
      </c>
      <c r="J1017" s="9">
        <f t="shared" si="31"/>
        <v>108.1266</v>
      </c>
    </row>
    <row r="1018" spans="1:10" ht="18" customHeight="1">
      <c r="A1018" s="2" t="s">
        <v>37</v>
      </c>
      <c r="B1018" s="2">
        <v>40</v>
      </c>
      <c r="C1018" s="2">
        <v>0</v>
      </c>
      <c r="D1018" s="2">
        <f t="shared" si="30"/>
        <v>40</v>
      </c>
      <c r="E1018" s="11" t="s">
        <v>55</v>
      </c>
      <c r="F1018" s="11" t="s">
        <v>15</v>
      </c>
      <c r="G1018" s="11">
        <v>17</v>
      </c>
      <c r="H1018" s="4">
        <v>1119783</v>
      </c>
      <c r="I1018" s="11">
        <v>17</v>
      </c>
      <c r="J1018" s="9">
        <f t="shared" si="31"/>
        <v>111.9783</v>
      </c>
    </row>
    <row r="1019" spans="1:10" ht="18" customHeight="1">
      <c r="A1019" s="2" t="s">
        <v>37</v>
      </c>
      <c r="B1019" s="2">
        <v>40</v>
      </c>
      <c r="C1019" s="2">
        <v>0</v>
      </c>
      <c r="D1019" s="2">
        <f t="shared" si="30"/>
        <v>40</v>
      </c>
      <c r="E1019" s="11" t="s">
        <v>55</v>
      </c>
      <c r="F1019" s="11" t="s">
        <v>15</v>
      </c>
      <c r="G1019" s="11">
        <v>18</v>
      </c>
      <c r="H1019" s="4">
        <v>1159079</v>
      </c>
      <c r="I1019" s="11">
        <v>18</v>
      </c>
      <c r="J1019" s="9">
        <f t="shared" si="31"/>
        <v>115.9079</v>
      </c>
    </row>
    <row r="1020" spans="1:10" ht="18" customHeight="1">
      <c r="A1020" s="2" t="s">
        <v>37</v>
      </c>
      <c r="B1020" s="2">
        <v>40</v>
      </c>
      <c r="C1020" s="2">
        <v>0</v>
      </c>
      <c r="D1020" s="2">
        <f t="shared" si="30"/>
        <v>40</v>
      </c>
      <c r="E1020" s="11" t="s">
        <v>55</v>
      </c>
      <c r="F1020" s="11" t="s">
        <v>15</v>
      </c>
      <c r="G1020" s="11">
        <v>19</v>
      </c>
      <c r="H1020" s="4">
        <v>1200456</v>
      </c>
      <c r="I1020" s="11">
        <v>19</v>
      </c>
      <c r="J1020" s="9">
        <f t="shared" si="31"/>
        <v>120.04559999999999</v>
      </c>
    </row>
    <row r="1021" spans="1:10" ht="18" customHeight="1">
      <c r="A1021" s="2" t="s">
        <v>37</v>
      </c>
      <c r="B1021" s="2">
        <v>40</v>
      </c>
      <c r="C1021" s="2">
        <v>0</v>
      </c>
      <c r="D1021" s="2">
        <f t="shared" si="30"/>
        <v>40</v>
      </c>
      <c r="E1021" s="11" t="s">
        <v>55</v>
      </c>
      <c r="F1021" s="11" t="s">
        <v>15</v>
      </c>
      <c r="G1021" s="11">
        <v>20</v>
      </c>
      <c r="H1021" s="4">
        <v>1232523</v>
      </c>
      <c r="I1021" s="11">
        <v>20</v>
      </c>
      <c r="J1021" s="9">
        <f t="shared" si="31"/>
        <v>123.25230000000001</v>
      </c>
    </row>
    <row r="1022" spans="1:10" ht="18" customHeight="1">
      <c r="A1022" s="2" t="s">
        <v>37</v>
      </c>
      <c r="B1022" s="2">
        <v>40</v>
      </c>
      <c r="C1022" s="2">
        <v>0</v>
      </c>
      <c r="D1022" s="2">
        <f t="shared" si="30"/>
        <v>40</v>
      </c>
      <c r="E1022" s="11" t="s">
        <v>55</v>
      </c>
      <c r="F1022" s="11" t="s">
        <v>15</v>
      </c>
      <c r="G1022" s="11">
        <v>21</v>
      </c>
      <c r="H1022" s="4">
        <v>1268075</v>
      </c>
      <c r="I1022" s="11">
        <v>21</v>
      </c>
      <c r="J1022" s="9">
        <f t="shared" si="31"/>
        <v>126.8075</v>
      </c>
    </row>
    <row r="1023" spans="1:10" ht="18" customHeight="1">
      <c r="A1023" s="2" t="s">
        <v>37</v>
      </c>
      <c r="B1023" s="2">
        <v>40</v>
      </c>
      <c r="C1023" s="2">
        <v>0</v>
      </c>
      <c r="D1023" s="2">
        <f t="shared" si="30"/>
        <v>40</v>
      </c>
      <c r="E1023" s="11" t="s">
        <v>55</v>
      </c>
      <c r="F1023" s="11" t="s">
        <v>15</v>
      </c>
      <c r="G1023" s="11">
        <v>22</v>
      </c>
      <c r="H1023" s="4">
        <v>1304922</v>
      </c>
      <c r="I1023" s="11">
        <v>22</v>
      </c>
      <c r="J1023" s="9">
        <f t="shared" si="31"/>
        <v>130.4922</v>
      </c>
    </row>
    <row r="1024" spans="1:10" ht="18" customHeight="1">
      <c r="A1024" s="2" t="s">
        <v>37</v>
      </c>
      <c r="B1024" s="2">
        <v>40</v>
      </c>
      <c r="C1024" s="2">
        <v>0</v>
      </c>
      <c r="D1024" s="2">
        <f t="shared" si="30"/>
        <v>40</v>
      </c>
      <c r="E1024" s="11" t="s">
        <v>55</v>
      </c>
      <c r="F1024" s="11" t="s">
        <v>15</v>
      </c>
      <c r="G1024" s="11">
        <v>23</v>
      </c>
      <c r="H1024" s="4">
        <v>1334902</v>
      </c>
      <c r="I1024" s="11">
        <v>23</v>
      </c>
      <c r="J1024" s="9">
        <f t="shared" si="31"/>
        <v>133.49019999999999</v>
      </c>
    </row>
    <row r="1025" spans="1:10" ht="18" customHeight="1">
      <c r="A1025" s="2" t="s">
        <v>37</v>
      </c>
      <c r="B1025" s="2">
        <v>40</v>
      </c>
      <c r="C1025" s="2">
        <v>0</v>
      </c>
      <c r="D1025" s="2">
        <f t="shared" si="30"/>
        <v>40</v>
      </c>
      <c r="E1025" s="11" t="s">
        <v>55</v>
      </c>
      <c r="F1025" s="11" t="s">
        <v>15</v>
      </c>
      <c r="G1025" s="11">
        <v>24</v>
      </c>
      <c r="H1025" s="4">
        <v>1366326</v>
      </c>
      <c r="I1025" s="11">
        <v>24</v>
      </c>
      <c r="J1025" s="9">
        <f t="shared" si="31"/>
        <v>136.6326</v>
      </c>
    </row>
    <row r="1026" spans="1:10" ht="18" customHeight="1">
      <c r="A1026" s="2" t="s">
        <v>37</v>
      </c>
      <c r="B1026" s="2">
        <v>40</v>
      </c>
      <c r="C1026" s="2">
        <v>0</v>
      </c>
      <c r="D1026" s="2">
        <f t="shared" ref="D1026:D1089" si="32">B1026+C1026</f>
        <v>40</v>
      </c>
      <c r="E1026" s="11" t="s">
        <v>55</v>
      </c>
      <c r="F1026" s="11" t="s">
        <v>15</v>
      </c>
      <c r="G1026" s="11">
        <v>25</v>
      </c>
      <c r="H1026" s="4">
        <v>1401135</v>
      </c>
      <c r="I1026" s="11">
        <v>25</v>
      </c>
      <c r="J1026" s="9">
        <f t="shared" si="31"/>
        <v>140.11349999999999</v>
      </c>
    </row>
    <row r="1027" spans="1:10" ht="18" customHeight="1">
      <c r="A1027" s="2" t="s">
        <v>37</v>
      </c>
      <c r="B1027" s="2">
        <v>40</v>
      </c>
      <c r="C1027" s="2">
        <v>0</v>
      </c>
      <c r="D1027" s="2">
        <f t="shared" si="32"/>
        <v>40</v>
      </c>
      <c r="E1027" s="11" t="s">
        <v>55</v>
      </c>
      <c r="F1027" s="11" t="s">
        <v>15</v>
      </c>
      <c r="G1027" s="11">
        <v>26</v>
      </c>
      <c r="H1027" s="4">
        <v>1438007</v>
      </c>
      <c r="I1027" s="11">
        <v>26</v>
      </c>
      <c r="J1027" s="9">
        <f t="shared" ref="J1027:J1090" si="33">H1027/10000</f>
        <v>143.80070000000001</v>
      </c>
    </row>
    <row r="1028" spans="1:10" ht="18" customHeight="1">
      <c r="A1028" s="2" t="s">
        <v>37</v>
      </c>
      <c r="B1028" s="2">
        <v>40</v>
      </c>
      <c r="C1028" s="2">
        <v>0</v>
      </c>
      <c r="D1028" s="2">
        <f t="shared" si="32"/>
        <v>40</v>
      </c>
      <c r="E1028" s="11" t="s">
        <v>55</v>
      </c>
      <c r="F1028" s="11" t="s">
        <v>15</v>
      </c>
      <c r="G1028" s="11">
        <v>27</v>
      </c>
      <c r="H1028" s="4">
        <v>1470118</v>
      </c>
      <c r="I1028" s="11">
        <v>27</v>
      </c>
      <c r="J1028" s="9">
        <f t="shared" si="33"/>
        <v>147.01179999999999</v>
      </c>
    </row>
    <row r="1029" spans="1:10" ht="18" customHeight="1">
      <c r="A1029" s="2" t="s">
        <v>37</v>
      </c>
      <c r="B1029" s="2">
        <v>40</v>
      </c>
      <c r="C1029" s="2">
        <v>0</v>
      </c>
      <c r="D1029" s="2">
        <f t="shared" si="32"/>
        <v>40</v>
      </c>
      <c r="E1029" s="11" t="s">
        <v>55</v>
      </c>
      <c r="F1029" s="11" t="s">
        <v>15</v>
      </c>
      <c r="G1029" s="11">
        <v>28</v>
      </c>
      <c r="H1029" s="4">
        <v>1502819</v>
      </c>
      <c r="I1029" s="11">
        <v>28</v>
      </c>
      <c r="J1029" s="9">
        <f t="shared" si="33"/>
        <v>150.28190000000001</v>
      </c>
    </row>
    <row r="1030" spans="1:10" ht="18" customHeight="1">
      <c r="A1030" s="2" t="s">
        <v>37</v>
      </c>
      <c r="B1030" s="2">
        <v>40</v>
      </c>
      <c r="C1030" s="2">
        <v>0</v>
      </c>
      <c r="D1030" s="2">
        <f t="shared" si="32"/>
        <v>40</v>
      </c>
      <c r="E1030" s="11" t="s">
        <v>55</v>
      </c>
      <c r="F1030" s="11" t="s">
        <v>15</v>
      </c>
      <c r="G1030" s="11">
        <v>29</v>
      </c>
      <c r="H1030" s="4">
        <v>1529584</v>
      </c>
      <c r="I1030" s="11">
        <v>29</v>
      </c>
      <c r="J1030" s="9">
        <f t="shared" si="33"/>
        <v>152.95840000000001</v>
      </c>
    </row>
    <row r="1031" spans="1:10" ht="18" customHeight="1">
      <c r="A1031" s="2" t="s">
        <v>37</v>
      </c>
      <c r="B1031" s="2">
        <v>40</v>
      </c>
      <c r="C1031" s="2">
        <v>0</v>
      </c>
      <c r="D1031" s="2">
        <f t="shared" si="32"/>
        <v>40</v>
      </c>
      <c r="E1031" s="11" t="s">
        <v>55</v>
      </c>
      <c r="F1031" s="11" t="s">
        <v>15</v>
      </c>
      <c r="G1031" s="11">
        <v>30</v>
      </c>
      <c r="H1031" s="4">
        <v>1564091</v>
      </c>
      <c r="I1031" s="11">
        <v>30</v>
      </c>
      <c r="J1031" s="9">
        <f t="shared" si="33"/>
        <v>156.4091</v>
      </c>
    </row>
    <row r="1032" spans="1:10" ht="18" customHeight="1">
      <c r="A1032" s="2" t="s">
        <v>37</v>
      </c>
      <c r="B1032" s="2">
        <v>40</v>
      </c>
      <c r="C1032" s="2">
        <v>0</v>
      </c>
      <c r="D1032" s="2">
        <f t="shared" si="32"/>
        <v>40</v>
      </c>
      <c r="E1032" s="11" t="s">
        <v>55</v>
      </c>
      <c r="F1032" s="11" t="s">
        <v>15</v>
      </c>
      <c r="G1032" s="11">
        <v>31</v>
      </c>
      <c r="H1032" s="4">
        <v>1594935</v>
      </c>
      <c r="I1032" s="11">
        <v>31</v>
      </c>
      <c r="J1032" s="9">
        <f t="shared" si="33"/>
        <v>159.49350000000001</v>
      </c>
    </row>
    <row r="1033" spans="1:10" ht="18" customHeight="1">
      <c r="A1033" s="2" t="s">
        <v>37</v>
      </c>
      <c r="B1033" s="2">
        <v>40</v>
      </c>
      <c r="C1033" s="2">
        <v>0</v>
      </c>
      <c r="D1033" s="2">
        <f t="shared" si="32"/>
        <v>40</v>
      </c>
      <c r="E1033" s="11" t="s">
        <v>55</v>
      </c>
      <c r="F1033" s="11" t="s">
        <v>15</v>
      </c>
      <c r="G1033" s="11">
        <v>32</v>
      </c>
      <c r="H1033" s="4">
        <v>1626504</v>
      </c>
      <c r="I1033" s="11">
        <v>32</v>
      </c>
      <c r="J1033" s="9">
        <f t="shared" si="33"/>
        <v>162.65039999999999</v>
      </c>
    </row>
    <row r="1034" spans="1:10" ht="18" customHeight="1">
      <c r="A1034" s="2" t="s">
        <v>37</v>
      </c>
      <c r="B1034" s="2">
        <v>40</v>
      </c>
      <c r="C1034" s="2">
        <v>0</v>
      </c>
      <c r="D1034" s="2">
        <f t="shared" si="32"/>
        <v>40</v>
      </c>
      <c r="E1034" s="11" t="s">
        <v>55</v>
      </c>
      <c r="F1034" s="11" t="s">
        <v>15</v>
      </c>
      <c r="G1034" s="11">
        <v>33</v>
      </c>
      <c r="H1034" s="4">
        <v>1651437</v>
      </c>
      <c r="I1034" s="11">
        <v>33</v>
      </c>
      <c r="J1034" s="9">
        <f t="shared" si="33"/>
        <v>165.1437</v>
      </c>
    </row>
    <row r="1035" spans="1:10" ht="18" customHeight="1">
      <c r="A1035" s="2" t="s">
        <v>37</v>
      </c>
      <c r="B1035" s="2">
        <v>40</v>
      </c>
      <c r="C1035" s="2">
        <v>0</v>
      </c>
      <c r="D1035" s="2">
        <f t="shared" si="32"/>
        <v>40</v>
      </c>
      <c r="E1035" s="11" t="s">
        <v>55</v>
      </c>
      <c r="F1035" s="11" t="s">
        <v>15</v>
      </c>
      <c r="G1035" s="11">
        <v>34</v>
      </c>
      <c r="H1035" s="4">
        <v>1684745</v>
      </c>
      <c r="I1035" s="11">
        <v>34</v>
      </c>
      <c r="J1035" s="9">
        <f t="shared" si="33"/>
        <v>168.47450000000001</v>
      </c>
    </row>
    <row r="1036" spans="1:10" ht="18" customHeight="1">
      <c r="A1036" s="2" t="s">
        <v>37</v>
      </c>
      <c r="B1036" s="2">
        <v>40</v>
      </c>
      <c r="C1036" s="2">
        <v>0</v>
      </c>
      <c r="D1036" s="2">
        <f t="shared" si="32"/>
        <v>40</v>
      </c>
      <c r="E1036" s="11" t="s">
        <v>55</v>
      </c>
      <c r="F1036" s="11" t="s">
        <v>15</v>
      </c>
      <c r="G1036" s="11">
        <v>35</v>
      </c>
      <c r="H1036" s="4">
        <v>1713572</v>
      </c>
      <c r="I1036" s="11">
        <v>35</v>
      </c>
      <c r="J1036" s="9">
        <f t="shared" si="33"/>
        <v>171.35720000000001</v>
      </c>
    </row>
    <row r="1037" spans="1:10" ht="18" customHeight="1">
      <c r="A1037" s="2" t="s">
        <v>37</v>
      </c>
      <c r="B1037" s="2">
        <v>40</v>
      </c>
      <c r="C1037" s="2">
        <v>0</v>
      </c>
      <c r="D1037" s="2">
        <f t="shared" si="32"/>
        <v>40</v>
      </c>
      <c r="E1037" s="11" t="s">
        <v>55</v>
      </c>
      <c r="F1037" s="11" t="s">
        <v>15</v>
      </c>
      <c r="G1037" s="11">
        <v>36</v>
      </c>
      <c r="H1037" s="4">
        <v>1745833</v>
      </c>
      <c r="I1037" s="11">
        <v>36</v>
      </c>
      <c r="J1037" s="9">
        <f t="shared" si="33"/>
        <v>174.58330000000001</v>
      </c>
    </row>
    <row r="1038" spans="1:10" ht="18" customHeight="1">
      <c r="A1038" s="2" t="s">
        <v>37</v>
      </c>
      <c r="B1038" s="2">
        <v>40</v>
      </c>
      <c r="C1038" s="2">
        <v>0</v>
      </c>
      <c r="D1038" s="2">
        <f t="shared" si="32"/>
        <v>40</v>
      </c>
      <c r="E1038" s="11" t="s">
        <v>55</v>
      </c>
      <c r="F1038" s="11" t="s">
        <v>15</v>
      </c>
      <c r="G1038" s="11">
        <v>37</v>
      </c>
      <c r="H1038" s="4">
        <v>1772206</v>
      </c>
      <c r="I1038" s="11">
        <v>37</v>
      </c>
      <c r="J1038" s="9">
        <f t="shared" si="33"/>
        <v>177.22059999999999</v>
      </c>
    </row>
    <row r="1039" spans="1:10" ht="18" customHeight="1">
      <c r="A1039" s="2" t="s">
        <v>37</v>
      </c>
      <c r="B1039" s="2">
        <v>40</v>
      </c>
      <c r="C1039" s="2">
        <v>0</v>
      </c>
      <c r="D1039" s="2">
        <f t="shared" si="32"/>
        <v>40</v>
      </c>
      <c r="E1039" s="11" t="s">
        <v>55</v>
      </c>
      <c r="F1039" s="11" t="s">
        <v>15</v>
      </c>
      <c r="G1039" s="11">
        <v>38</v>
      </c>
      <c r="H1039" s="4">
        <v>1808780</v>
      </c>
      <c r="I1039" s="11">
        <v>38</v>
      </c>
      <c r="J1039" s="9">
        <f t="shared" si="33"/>
        <v>180.87799999999999</v>
      </c>
    </row>
    <row r="1040" spans="1:10" ht="18" customHeight="1">
      <c r="A1040" s="2" t="s">
        <v>37</v>
      </c>
      <c r="B1040" s="2">
        <v>40</v>
      </c>
      <c r="C1040" s="2">
        <v>0</v>
      </c>
      <c r="D1040" s="2">
        <f t="shared" si="32"/>
        <v>40</v>
      </c>
      <c r="E1040" s="11" t="s">
        <v>55</v>
      </c>
      <c r="F1040" s="11" t="s">
        <v>15</v>
      </c>
      <c r="G1040" s="11">
        <v>39</v>
      </c>
      <c r="H1040" s="4">
        <v>1836897</v>
      </c>
      <c r="I1040" s="11">
        <v>39</v>
      </c>
      <c r="J1040" s="9">
        <f t="shared" si="33"/>
        <v>183.68969999999999</v>
      </c>
    </row>
    <row r="1041" spans="1:10" ht="18" customHeight="1">
      <c r="A1041" s="2" t="s">
        <v>37</v>
      </c>
      <c r="B1041" s="2">
        <v>40</v>
      </c>
      <c r="C1041" s="2">
        <v>0</v>
      </c>
      <c r="D1041" s="2">
        <f t="shared" si="32"/>
        <v>40</v>
      </c>
      <c r="E1041" s="11" t="s">
        <v>55</v>
      </c>
      <c r="F1041" s="11" t="s">
        <v>15</v>
      </c>
      <c r="G1041" s="11">
        <v>40</v>
      </c>
      <c r="H1041" s="4">
        <v>1860105</v>
      </c>
      <c r="I1041" s="11">
        <v>40</v>
      </c>
      <c r="J1041" s="9">
        <f t="shared" si="33"/>
        <v>186.01050000000001</v>
      </c>
    </row>
    <row r="1042" spans="1:10" ht="18" customHeight="1">
      <c r="A1042" s="2" t="s">
        <v>70</v>
      </c>
      <c r="B1042" s="2">
        <v>40</v>
      </c>
      <c r="C1042" s="2">
        <v>0</v>
      </c>
      <c r="D1042" s="2">
        <f t="shared" si="32"/>
        <v>40</v>
      </c>
      <c r="E1042" s="11" t="s">
        <v>55</v>
      </c>
      <c r="F1042" s="11" t="s">
        <v>15</v>
      </c>
      <c r="G1042" s="11">
        <v>1</v>
      </c>
      <c r="H1042" s="5">
        <v>362640</v>
      </c>
      <c r="I1042" s="11">
        <v>1</v>
      </c>
      <c r="J1042" s="9">
        <f t="shared" si="33"/>
        <v>36.264000000000003</v>
      </c>
    </row>
    <row r="1043" spans="1:10" ht="18" customHeight="1">
      <c r="A1043" s="2" t="s">
        <v>70</v>
      </c>
      <c r="B1043" s="2">
        <v>40</v>
      </c>
      <c r="C1043" s="2">
        <v>0</v>
      </c>
      <c r="D1043" s="2">
        <f t="shared" si="32"/>
        <v>40</v>
      </c>
      <c r="E1043" s="11" t="s">
        <v>55</v>
      </c>
      <c r="F1043" s="11" t="s">
        <v>15</v>
      </c>
      <c r="G1043" s="11">
        <v>2</v>
      </c>
      <c r="H1043" s="5">
        <v>408115</v>
      </c>
      <c r="I1043" s="11">
        <v>2</v>
      </c>
      <c r="J1043" s="9">
        <f t="shared" si="33"/>
        <v>40.811500000000002</v>
      </c>
    </row>
    <row r="1044" spans="1:10" ht="18" customHeight="1">
      <c r="A1044" s="2" t="s">
        <v>70</v>
      </c>
      <c r="B1044" s="2">
        <v>40</v>
      </c>
      <c r="C1044" s="2">
        <v>0</v>
      </c>
      <c r="D1044" s="2">
        <f t="shared" si="32"/>
        <v>40</v>
      </c>
      <c r="E1044" s="11" t="s">
        <v>55</v>
      </c>
      <c r="F1044" s="11" t="s">
        <v>15</v>
      </c>
      <c r="G1044" s="11">
        <v>3</v>
      </c>
      <c r="H1044" s="5">
        <v>455023</v>
      </c>
      <c r="I1044" s="11">
        <v>3</v>
      </c>
      <c r="J1044" s="9">
        <f t="shared" si="33"/>
        <v>45.502299999999998</v>
      </c>
    </row>
    <row r="1045" spans="1:10" ht="18" customHeight="1">
      <c r="A1045" s="2" t="s">
        <v>70</v>
      </c>
      <c r="B1045" s="2">
        <v>40</v>
      </c>
      <c r="C1045" s="2">
        <v>0</v>
      </c>
      <c r="D1045" s="2">
        <f t="shared" si="32"/>
        <v>40</v>
      </c>
      <c r="E1045" s="11" t="s">
        <v>55</v>
      </c>
      <c r="F1045" s="11" t="s">
        <v>15</v>
      </c>
      <c r="G1045" s="11">
        <v>4</v>
      </c>
      <c r="H1045" s="5">
        <v>508771</v>
      </c>
      <c r="I1045" s="11">
        <v>4</v>
      </c>
      <c r="J1045" s="9">
        <f t="shared" si="33"/>
        <v>50.877099999999999</v>
      </c>
    </row>
    <row r="1046" spans="1:10" ht="18" customHeight="1">
      <c r="A1046" s="2" t="s">
        <v>70</v>
      </c>
      <c r="B1046" s="2">
        <v>40</v>
      </c>
      <c r="C1046" s="2">
        <v>0</v>
      </c>
      <c r="D1046" s="2">
        <f t="shared" si="32"/>
        <v>40</v>
      </c>
      <c r="E1046" s="11" t="s">
        <v>55</v>
      </c>
      <c r="F1046" s="11" t="s">
        <v>15</v>
      </c>
      <c r="G1046" s="11">
        <v>5</v>
      </c>
      <c r="H1046" s="5">
        <v>563547</v>
      </c>
      <c r="I1046" s="11">
        <v>5</v>
      </c>
      <c r="J1046" s="9">
        <f t="shared" si="33"/>
        <v>56.354700000000001</v>
      </c>
    </row>
    <row r="1047" spans="1:10" ht="18" customHeight="1">
      <c r="A1047" s="2" t="s">
        <v>70</v>
      </c>
      <c r="B1047" s="2">
        <v>40</v>
      </c>
      <c r="C1047" s="2">
        <v>0</v>
      </c>
      <c r="D1047" s="2">
        <f t="shared" si="32"/>
        <v>40</v>
      </c>
      <c r="E1047" s="11" t="s">
        <v>55</v>
      </c>
      <c r="F1047" s="11" t="s">
        <v>15</v>
      </c>
      <c r="G1047" s="11">
        <v>6</v>
      </c>
      <c r="H1047" s="5">
        <v>615839</v>
      </c>
      <c r="I1047" s="11">
        <v>6</v>
      </c>
      <c r="J1047" s="9">
        <f t="shared" si="33"/>
        <v>61.5839</v>
      </c>
    </row>
    <row r="1048" spans="1:10" ht="18" customHeight="1">
      <c r="A1048" s="2" t="s">
        <v>70</v>
      </c>
      <c r="B1048" s="2">
        <v>40</v>
      </c>
      <c r="C1048" s="2">
        <v>0</v>
      </c>
      <c r="D1048" s="2">
        <f t="shared" si="32"/>
        <v>40</v>
      </c>
      <c r="E1048" s="11" t="s">
        <v>55</v>
      </c>
      <c r="F1048" s="11" t="s">
        <v>15</v>
      </c>
      <c r="G1048" s="11">
        <v>7</v>
      </c>
      <c r="H1048" s="5">
        <v>663716</v>
      </c>
      <c r="I1048" s="11">
        <v>7</v>
      </c>
      <c r="J1048" s="9">
        <f t="shared" si="33"/>
        <v>66.371600000000001</v>
      </c>
    </row>
    <row r="1049" spans="1:10" ht="18" customHeight="1">
      <c r="A1049" s="2" t="s">
        <v>70</v>
      </c>
      <c r="B1049" s="2">
        <v>40</v>
      </c>
      <c r="C1049" s="2">
        <v>0</v>
      </c>
      <c r="D1049" s="2">
        <f t="shared" si="32"/>
        <v>40</v>
      </c>
      <c r="E1049" s="11" t="s">
        <v>55</v>
      </c>
      <c r="F1049" s="11" t="s">
        <v>15</v>
      </c>
      <c r="G1049" s="11">
        <v>8</v>
      </c>
      <c r="H1049" s="5">
        <v>711955</v>
      </c>
      <c r="I1049" s="11">
        <v>8</v>
      </c>
      <c r="J1049" s="9">
        <f t="shared" si="33"/>
        <v>71.195499999999996</v>
      </c>
    </row>
    <row r="1050" spans="1:10" ht="18" customHeight="1">
      <c r="A1050" s="2" t="s">
        <v>70</v>
      </c>
      <c r="B1050" s="2">
        <v>40</v>
      </c>
      <c r="C1050" s="2">
        <v>0</v>
      </c>
      <c r="D1050" s="2">
        <f t="shared" si="32"/>
        <v>40</v>
      </c>
      <c r="E1050" s="11" t="s">
        <v>55</v>
      </c>
      <c r="F1050" s="11" t="s">
        <v>15</v>
      </c>
      <c r="G1050" s="11">
        <v>9</v>
      </c>
      <c r="H1050" s="5">
        <v>752927</v>
      </c>
      <c r="I1050" s="11">
        <v>9</v>
      </c>
      <c r="J1050" s="9">
        <f t="shared" si="33"/>
        <v>75.292699999999996</v>
      </c>
    </row>
    <row r="1051" spans="1:10" ht="18" customHeight="1">
      <c r="A1051" s="2" t="s">
        <v>70</v>
      </c>
      <c r="B1051" s="2">
        <v>40</v>
      </c>
      <c r="C1051" s="2">
        <v>0</v>
      </c>
      <c r="D1051" s="2">
        <f t="shared" si="32"/>
        <v>40</v>
      </c>
      <c r="E1051" s="11" t="s">
        <v>55</v>
      </c>
      <c r="F1051" s="11" t="s">
        <v>15</v>
      </c>
      <c r="G1051" s="11">
        <v>10</v>
      </c>
      <c r="H1051" s="5">
        <v>794759</v>
      </c>
      <c r="I1051" s="11">
        <v>10</v>
      </c>
      <c r="J1051" s="9">
        <f t="shared" si="33"/>
        <v>79.475899999999996</v>
      </c>
    </row>
    <row r="1052" spans="1:10" ht="18" customHeight="1">
      <c r="A1052" s="2" t="s">
        <v>70</v>
      </c>
      <c r="B1052" s="2">
        <v>40</v>
      </c>
      <c r="C1052" s="2">
        <v>0</v>
      </c>
      <c r="D1052" s="2">
        <f t="shared" si="32"/>
        <v>40</v>
      </c>
      <c r="E1052" s="11" t="s">
        <v>55</v>
      </c>
      <c r="F1052" s="11" t="s">
        <v>15</v>
      </c>
      <c r="G1052" s="11">
        <v>11</v>
      </c>
      <c r="H1052" s="5">
        <v>829893</v>
      </c>
      <c r="I1052" s="11">
        <v>11</v>
      </c>
      <c r="J1052" s="9">
        <f t="shared" si="33"/>
        <v>82.9893</v>
      </c>
    </row>
    <row r="1053" spans="1:10" ht="18" customHeight="1">
      <c r="A1053" s="2" t="s">
        <v>70</v>
      </c>
      <c r="B1053" s="2">
        <v>40</v>
      </c>
      <c r="C1053" s="2">
        <v>0</v>
      </c>
      <c r="D1053" s="2">
        <f t="shared" si="32"/>
        <v>40</v>
      </c>
      <c r="E1053" s="11" t="s">
        <v>55</v>
      </c>
      <c r="F1053" s="11" t="s">
        <v>15</v>
      </c>
      <c r="G1053" s="11">
        <v>12</v>
      </c>
      <c r="H1053" s="5">
        <v>873781</v>
      </c>
      <c r="I1053" s="11">
        <v>12</v>
      </c>
      <c r="J1053" s="9">
        <f t="shared" si="33"/>
        <v>87.378100000000003</v>
      </c>
    </row>
    <row r="1054" spans="1:10" ht="18" customHeight="1">
      <c r="A1054" s="2" t="s">
        <v>70</v>
      </c>
      <c r="B1054" s="2">
        <v>40</v>
      </c>
      <c r="C1054" s="2">
        <v>0</v>
      </c>
      <c r="D1054" s="2">
        <f t="shared" si="32"/>
        <v>40</v>
      </c>
      <c r="E1054" s="11" t="s">
        <v>55</v>
      </c>
      <c r="F1054" s="11" t="s">
        <v>15</v>
      </c>
      <c r="G1054" s="11">
        <v>13</v>
      </c>
      <c r="H1054" s="5">
        <v>912193</v>
      </c>
      <c r="I1054" s="11">
        <v>13</v>
      </c>
      <c r="J1054" s="9">
        <f t="shared" si="33"/>
        <v>91.219300000000004</v>
      </c>
    </row>
    <row r="1055" spans="1:10" ht="18" customHeight="1">
      <c r="A1055" s="2" t="s">
        <v>70</v>
      </c>
      <c r="B1055" s="2">
        <v>40</v>
      </c>
      <c r="C1055" s="2">
        <v>0</v>
      </c>
      <c r="D1055" s="2">
        <f t="shared" si="32"/>
        <v>40</v>
      </c>
      <c r="E1055" s="11" t="s">
        <v>55</v>
      </c>
      <c r="F1055" s="11" t="s">
        <v>15</v>
      </c>
      <c r="G1055" s="11">
        <v>14</v>
      </c>
      <c r="H1055" s="5">
        <v>955684</v>
      </c>
      <c r="I1055" s="11">
        <v>14</v>
      </c>
      <c r="J1055" s="9">
        <f t="shared" si="33"/>
        <v>95.568399999999997</v>
      </c>
    </row>
    <row r="1056" spans="1:10" ht="18" customHeight="1">
      <c r="A1056" s="2" t="s">
        <v>70</v>
      </c>
      <c r="B1056" s="2">
        <v>40</v>
      </c>
      <c r="C1056" s="2">
        <v>0</v>
      </c>
      <c r="D1056" s="2">
        <f t="shared" si="32"/>
        <v>40</v>
      </c>
      <c r="E1056" s="11" t="s">
        <v>55</v>
      </c>
      <c r="F1056" s="11" t="s">
        <v>15</v>
      </c>
      <c r="G1056" s="11">
        <v>15</v>
      </c>
      <c r="H1056" s="5">
        <v>990312</v>
      </c>
      <c r="I1056" s="11">
        <v>15</v>
      </c>
      <c r="J1056" s="9">
        <f t="shared" si="33"/>
        <v>99.031199999999998</v>
      </c>
    </row>
    <row r="1057" spans="1:10" ht="18" customHeight="1">
      <c r="A1057" s="2" t="s">
        <v>70</v>
      </c>
      <c r="B1057" s="2">
        <v>40</v>
      </c>
      <c r="C1057" s="2">
        <v>0</v>
      </c>
      <c r="D1057" s="2">
        <f t="shared" si="32"/>
        <v>40</v>
      </c>
      <c r="E1057" s="11" t="s">
        <v>55</v>
      </c>
      <c r="F1057" s="11" t="s">
        <v>15</v>
      </c>
      <c r="G1057" s="11">
        <v>16</v>
      </c>
      <c r="H1057" s="5">
        <v>1023614</v>
      </c>
      <c r="I1057" s="11">
        <v>16</v>
      </c>
      <c r="J1057" s="9">
        <f t="shared" si="33"/>
        <v>102.3614</v>
      </c>
    </row>
    <row r="1058" spans="1:10" ht="18" customHeight="1">
      <c r="A1058" s="2" t="s">
        <v>70</v>
      </c>
      <c r="B1058" s="2">
        <v>40</v>
      </c>
      <c r="C1058" s="2">
        <v>0</v>
      </c>
      <c r="D1058" s="2">
        <f t="shared" si="32"/>
        <v>40</v>
      </c>
      <c r="E1058" s="11" t="s">
        <v>55</v>
      </c>
      <c r="F1058" s="11" t="s">
        <v>15</v>
      </c>
      <c r="G1058" s="11">
        <v>17</v>
      </c>
      <c r="H1058" s="5">
        <v>1064629</v>
      </c>
      <c r="I1058" s="11">
        <v>17</v>
      </c>
      <c r="J1058" s="9">
        <f t="shared" si="33"/>
        <v>106.4629</v>
      </c>
    </row>
    <row r="1059" spans="1:10" ht="18" customHeight="1">
      <c r="A1059" s="2" t="s">
        <v>70</v>
      </c>
      <c r="B1059" s="2">
        <v>40</v>
      </c>
      <c r="C1059" s="2">
        <v>0</v>
      </c>
      <c r="D1059" s="2">
        <f t="shared" si="32"/>
        <v>40</v>
      </c>
      <c r="E1059" s="11" t="s">
        <v>55</v>
      </c>
      <c r="F1059" s="11" t="s">
        <v>15</v>
      </c>
      <c r="G1059" s="11">
        <v>18</v>
      </c>
      <c r="H1059" s="5">
        <v>1097201</v>
      </c>
      <c r="I1059" s="11">
        <v>18</v>
      </c>
      <c r="J1059" s="9">
        <f t="shared" si="33"/>
        <v>109.7201</v>
      </c>
    </row>
    <row r="1060" spans="1:10" ht="18" customHeight="1">
      <c r="A1060" s="2" t="s">
        <v>70</v>
      </c>
      <c r="B1060" s="2">
        <v>40</v>
      </c>
      <c r="C1060" s="2">
        <v>0</v>
      </c>
      <c r="D1060" s="2">
        <f t="shared" si="32"/>
        <v>40</v>
      </c>
      <c r="E1060" s="11" t="s">
        <v>55</v>
      </c>
      <c r="F1060" s="11" t="s">
        <v>15</v>
      </c>
      <c r="G1060" s="11">
        <v>19</v>
      </c>
      <c r="H1060" s="5">
        <v>1138339</v>
      </c>
      <c r="I1060" s="11">
        <v>19</v>
      </c>
      <c r="J1060" s="9">
        <f t="shared" si="33"/>
        <v>113.8339</v>
      </c>
    </row>
    <row r="1061" spans="1:10" ht="18" customHeight="1">
      <c r="A1061" s="2" t="s">
        <v>70</v>
      </c>
      <c r="B1061" s="2">
        <v>40</v>
      </c>
      <c r="C1061" s="2">
        <v>0</v>
      </c>
      <c r="D1061" s="2">
        <f t="shared" si="32"/>
        <v>40</v>
      </c>
      <c r="E1061" s="11" t="s">
        <v>55</v>
      </c>
      <c r="F1061" s="11" t="s">
        <v>15</v>
      </c>
      <c r="G1061" s="11">
        <v>20</v>
      </c>
      <c r="H1061" s="5">
        <v>1172914</v>
      </c>
      <c r="I1061" s="11">
        <v>20</v>
      </c>
      <c r="J1061" s="9">
        <f t="shared" si="33"/>
        <v>117.2914</v>
      </c>
    </row>
    <row r="1062" spans="1:10" ht="18" customHeight="1">
      <c r="A1062" s="2" t="s">
        <v>70</v>
      </c>
      <c r="B1062" s="2">
        <v>40</v>
      </c>
      <c r="C1062" s="2">
        <v>0</v>
      </c>
      <c r="D1062" s="2">
        <f t="shared" si="32"/>
        <v>40</v>
      </c>
      <c r="E1062" s="11" t="s">
        <v>55</v>
      </c>
      <c r="F1062" s="11" t="s">
        <v>15</v>
      </c>
      <c r="G1062" s="11">
        <v>21</v>
      </c>
      <c r="H1062" s="5">
        <v>1208724</v>
      </c>
      <c r="I1062" s="11">
        <v>21</v>
      </c>
      <c r="J1062" s="9">
        <f t="shared" si="33"/>
        <v>120.8724</v>
      </c>
    </row>
    <row r="1063" spans="1:10" ht="18" customHeight="1">
      <c r="A1063" s="2" t="s">
        <v>70</v>
      </c>
      <c r="B1063" s="2">
        <v>40</v>
      </c>
      <c r="C1063" s="2">
        <v>0</v>
      </c>
      <c r="D1063" s="2">
        <f t="shared" si="32"/>
        <v>40</v>
      </c>
      <c r="E1063" s="11" t="s">
        <v>55</v>
      </c>
      <c r="F1063" s="11" t="s">
        <v>15</v>
      </c>
      <c r="G1063" s="11">
        <v>22</v>
      </c>
      <c r="H1063" s="5">
        <v>1246534</v>
      </c>
      <c r="I1063" s="11">
        <v>22</v>
      </c>
      <c r="J1063" s="9">
        <f t="shared" si="33"/>
        <v>124.6534</v>
      </c>
    </row>
    <row r="1064" spans="1:10" ht="18" customHeight="1">
      <c r="A1064" s="2" t="s">
        <v>70</v>
      </c>
      <c r="B1064" s="2">
        <v>40</v>
      </c>
      <c r="C1064" s="2">
        <v>0</v>
      </c>
      <c r="D1064" s="2">
        <f t="shared" si="32"/>
        <v>40</v>
      </c>
      <c r="E1064" s="11" t="s">
        <v>55</v>
      </c>
      <c r="F1064" s="11" t="s">
        <v>15</v>
      </c>
      <c r="G1064" s="11">
        <v>23</v>
      </c>
      <c r="H1064" s="5">
        <v>1276466</v>
      </c>
      <c r="I1064" s="11">
        <v>23</v>
      </c>
      <c r="J1064" s="9">
        <f t="shared" si="33"/>
        <v>127.64660000000001</v>
      </c>
    </row>
    <row r="1065" spans="1:10" ht="18" customHeight="1">
      <c r="A1065" s="2" t="s">
        <v>70</v>
      </c>
      <c r="B1065" s="2">
        <v>40</v>
      </c>
      <c r="C1065" s="2">
        <v>0</v>
      </c>
      <c r="D1065" s="2">
        <f t="shared" si="32"/>
        <v>40</v>
      </c>
      <c r="E1065" s="11" t="s">
        <v>55</v>
      </c>
      <c r="F1065" s="11" t="s">
        <v>15</v>
      </c>
      <c r="G1065" s="11">
        <v>24</v>
      </c>
      <c r="H1065" s="5">
        <v>1313962</v>
      </c>
      <c r="I1065" s="11">
        <v>24</v>
      </c>
      <c r="J1065" s="9">
        <f t="shared" si="33"/>
        <v>131.39619999999999</v>
      </c>
    </row>
    <row r="1066" spans="1:10" ht="18" customHeight="1">
      <c r="A1066" s="2" t="s">
        <v>70</v>
      </c>
      <c r="B1066" s="2">
        <v>40</v>
      </c>
      <c r="C1066" s="2">
        <v>0</v>
      </c>
      <c r="D1066" s="2">
        <f t="shared" si="32"/>
        <v>40</v>
      </c>
      <c r="E1066" s="11" t="s">
        <v>55</v>
      </c>
      <c r="F1066" s="11" t="s">
        <v>15</v>
      </c>
      <c r="G1066" s="11">
        <v>25</v>
      </c>
      <c r="H1066" s="5">
        <v>1342441</v>
      </c>
      <c r="I1066" s="11">
        <v>25</v>
      </c>
      <c r="J1066" s="9">
        <f t="shared" si="33"/>
        <v>134.2441</v>
      </c>
    </row>
    <row r="1067" spans="1:10" ht="18" customHeight="1">
      <c r="A1067" s="2" t="s">
        <v>70</v>
      </c>
      <c r="B1067" s="2">
        <v>40</v>
      </c>
      <c r="C1067" s="2">
        <v>0</v>
      </c>
      <c r="D1067" s="2">
        <f t="shared" si="32"/>
        <v>40</v>
      </c>
      <c r="E1067" s="11" t="s">
        <v>55</v>
      </c>
      <c r="F1067" s="11" t="s">
        <v>15</v>
      </c>
      <c r="G1067" s="11">
        <v>26</v>
      </c>
      <c r="H1067" s="5">
        <v>1377874</v>
      </c>
      <c r="I1067" s="11">
        <v>26</v>
      </c>
      <c r="J1067" s="9">
        <f t="shared" si="33"/>
        <v>137.78739999999999</v>
      </c>
    </row>
    <row r="1068" spans="1:10" ht="18" customHeight="1">
      <c r="A1068" s="2" t="s">
        <v>70</v>
      </c>
      <c r="B1068" s="2">
        <v>40</v>
      </c>
      <c r="C1068" s="2">
        <v>0</v>
      </c>
      <c r="D1068" s="2">
        <f t="shared" si="32"/>
        <v>40</v>
      </c>
      <c r="E1068" s="11" t="s">
        <v>55</v>
      </c>
      <c r="F1068" s="11" t="s">
        <v>15</v>
      </c>
      <c r="G1068" s="11">
        <v>27</v>
      </c>
      <c r="H1068" s="5">
        <v>1412732</v>
      </c>
      <c r="I1068" s="11">
        <v>27</v>
      </c>
      <c r="J1068" s="9">
        <f t="shared" si="33"/>
        <v>141.2732</v>
      </c>
    </row>
    <row r="1069" spans="1:10" ht="18" customHeight="1">
      <c r="A1069" s="2" t="s">
        <v>70</v>
      </c>
      <c r="B1069" s="2">
        <v>40</v>
      </c>
      <c r="C1069" s="2">
        <v>0</v>
      </c>
      <c r="D1069" s="2">
        <f t="shared" si="32"/>
        <v>40</v>
      </c>
      <c r="E1069" s="11" t="s">
        <v>55</v>
      </c>
      <c r="F1069" s="11" t="s">
        <v>15</v>
      </c>
      <c r="G1069" s="11">
        <v>28</v>
      </c>
      <c r="H1069" s="5">
        <v>1443271</v>
      </c>
      <c r="I1069" s="11">
        <v>28</v>
      </c>
      <c r="J1069" s="9">
        <f t="shared" si="33"/>
        <v>144.3271</v>
      </c>
    </row>
    <row r="1070" spans="1:10" ht="18" customHeight="1">
      <c r="A1070" s="2" t="s">
        <v>70</v>
      </c>
      <c r="B1070" s="2">
        <v>40</v>
      </c>
      <c r="C1070" s="2">
        <v>0</v>
      </c>
      <c r="D1070" s="2">
        <f t="shared" si="32"/>
        <v>40</v>
      </c>
      <c r="E1070" s="11" t="s">
        <v>55</v>
      </c>
      <c r="F1070" s="11" t="s">
        <v>15</v>
      </c>
      <c r="G1070" s="11">
        <v>29</v>
      </c>
      <c r="H1070" s="5">
        <v>1475685</v>
      </c>
      <c r="I1070" s="11">
        <v>29</v>
      </c>
      <c r="J1070" s="9">
        <f t="shared" si="33"/>
        <v>147.5685</v>
      </c>
    </row>
    <row r="1071" spans="1:10" ht="18" customHeight="1">
      <c r="A1071" s="2" t="s">
        <v>70</v>
      </c>
      <c r="B1071" s="2">
        <v>40</v>
      </c>
      <c r="C1071" s="2">
        <v>0</v>
      </c>
      <c r="D1071" s="2">
        <f t="shared" si="32"/>
        <v>40</v>
      </c>
      <c r="E1071" s="11" t="s">
        <v>55</v>
      </c>
      <c r="F1071" s="11" t="s">
        <v>15</v>
      </c>
      <c r="G1071" s="11">
        <v>30</v>
      </c>
      <c r="H1071" s="5">
        <v>1506135</v>
      </c>
      <c r="I1071" s="11">
        <v>30</v>
      </c>
      <c r="J1071" s="9">
        <f t="shared" si="33"/>
        <v>150.61349999999999</v>
      </c>
    </row>
    <row r="1072" spans="1:10" ht="18" customHeight="1">
      <c r="A1072" s="2" t="s">
        <v>70</v>
      </c>
      <c r="B1072" s="2">
        <v>40</v>
      </c>
      <c r="C1072" s="2">
        <v>0</v>
      </c>
      <c r="D1072" s="2">
        <f t="shared" si="32"/>
        <v>40</v>
      </c>
      <c r="E1072" s="11" t="s">
        <v>55</v>
      </c>
      <c r="F1072" s="11" t="s">
        <v>15</v>
      </c>
      <c r="G1072" s="11">
        <v>31</v>
      </c>
      <c r="H1072" s="5">
        <v>1538859</v>
      </c>
      <c r="I1072" s="11">
        <v>31</v>
      </c>
      <c r="J1072" s="9">
        <f t="shared" si="33"/>
        <v>153.88589999999999</v>
      </c>
    </row>
    <row r="1073" spans="1:10" ht="18" customHeight="1">
      <c r="A1073" s="2" t="s">
        <v>70</v>
      </c>
      <c r="B1073" s="2">
        <v>40</v>
      </c>
      <c r="C1073" s="2">
        <v>0</v>
      </c>
      <c r="D1073" s="2">
        <f t="shared" si="32"/>
        <v>40</v>
      </c>
      <c r="E1073" s="11" t="s">
        <v>55</v>
      </c>
      <c r="F1073" s="11" t="s">
        <v>15</v>
      </c>
      <c r="G1073" s="11">
        <v>32</v>
      </c>
      <c r="H1073" s="5">
        <v>1569922</v>
      </c>
      <c r="I1073" s="11">
        <v>32</v>
      </c>
      <c r="J1073" s="9">
        <f t="shared" si="33"/>
        <v>156.9922</v>
      </c>
    </row>
    <row r="1074" spans="1:10" ht="18" customHeight="1">
      <c r="A1074" s="2" t="s">
        <v>70</v>
      </c>
      <c r="B1074" s="2">
        <v>40</v>
      </c>
      <c r="C1074" s="2">
        <v>0</v>
      </c>
      <c r="D1074" s="2">
        <f t="shared" si="32"/>
        <v>40</v>
      </c>
      <c r="E1074" s="11" t="s">
        <v>55</v>
      </c>
      <c r="F1074" s="11" t="s">
        <v>15</v>
      </c>
      <c r="G1074" s="11">
        <v>33</v>
      </c>
      <c r="H1074" s="5">
        <v>1603164</v>
      </c>
      <c r="I1074" s="11">
        <v>33</v>
      </c>
      <c r="J1074" s="9">
        <f t="shared" si="33"/>
        <v>160.31639999999999</v>
      </c>
    </row>
    <row r="1075" spans="1:10" ht="18" customHeight="1">
      <c r="A1075" s="2" t="s">
        <v>70</v>
      </c>
      <c r="B1075" s="2">
        <v>40</v>
      </c>
      <c r="C1075" s="2">
        <v>0</v>
      </c>
      <c r="D1075" s="2">
        <f t="shared" si="32"/>
        <v>40</v>
      </c>
      <c r="E1075" s="11" t="s">
        <v>55</v>
      </c>
      <c r="F1075" s="11" t="s">
        <v>15</v>
      </c>
      <c r="G1075" s="11">
        <v>34</v>
      </c>
      <c r="H1075" s="5">
        <v>1632712</v>
      </c>
      <c r="I1075" s="11">
        <v>34</v>
      </c>
      <c r="J1075" s="9">
        <f t="shared" si="33"/>
        <v>163.27119999999999</v>
      </c>
    </row>
    <row r="1076" spans="1:10" ht="18" customHeight="1">
      <c r="A1076" s="2" t="s">
        <v>70</v>
      </c>
      <c r="B1076" s="2">
        <v>40</v>
      </c>
      <c r="C1076" s="2">
        <v>0</v>
      </c>
      <c r="D1076" s="2">
        <f t="shared" si="32"/>
        <v>40</v>
      </c>
      <c r="E1076" s="11" t="s">
        <v>55</v>
      </c>
      <c r="F1076" s="11" t="s">
        <v>15</v>
      </c>
      <c r="G1076" s="11">
        <v>35</v>
      </c>
      <c r="H1076" s="5">
        <v>1663265</v>
      </c>
      <c r="I1076" s="11">
        <v>35</v>
      </c>
      <c r="J1076" s="9">
        <f t="shared" si="33"/>
        <v>166.32650000000001</v>
      </c>
    </row>
    <row r="1077" spans="1:10" ht="18" customHeight="1">
      <c r="A1077" s="2" t="s">
        <v>70</v>
      </c>
      <c r="B1077" s="2">
        <v>40</v>
      </c>
      <c r="C1077" s="2">
        <v>0</v>
      </c>
      <c r="D1077" s="2">
        <f t="shared" si="32"/>
        <v>40</v>
      </c>
      <c r="E1077" s="11" t="s">
        <v>55</v>
      </c>
      <c r="F1077" s="11" t="s">
        <v>15</v>
      </c>
      <c r="G1077" s="11">
        <v>36</v>
      </c>
      <c r="H1077" s="5">
        <v>1704186</v>
      </c>
      <c r="I1077" s="11">
        <v>36</v>
      </c>
      <c r="J1077" s="9">
        <f t="shared" si="33"/>
        <v>170.4186</v>
      </c>
    </row>
    <row r="1078" spans="1:10" ht="18" customHeight="1">
      <c r="A1078" s="2" t="s">
        <v>70</v>
      </c>
      <c r="B1078" s="2">
        <v>40</v>
      </c>
      <c r="C1078" s="2">
        <v>0</v>
      </c>
      <c r="D1078" s="2">
        <f t="shared" si="32"/>
        <v>40</v>
      </c>
      <c r="E1078" s="11" t="s">
        <v>55</v>
      </c>
      <c r="F1078" s="11" t="s">
        <v>15</v>
      </c>
      <c r="G1078" s="11">
        <v>37</v>
      </c>
      <c r="H1078" s="5">
        <v>1735281</v>
      </c>
      <c r="I1078" s="11">
        <v>37</v>
      </c>
      <c r="J1078" s="9">
        <f t="shared" si="33"/>
        <v>173.52809999999999</v>
      </c>
    </row>
    <row r="1079" spans="1:10" ht="18" customHeight="1">
      <c r="A1079" s="2" t="s">
        <v>70</v>
      </c>
      <c r="B1079" s="2">
        <v>40</v>
      </c>
      <c r="C1079" s="2">
        <v>0</v>
      </c>
      <c r="D1079" s="2">
        <f t="shared" si="32"/>
        <v>40</v>
      </c>
      <c r="E1079" s="11" t="s">
        <v>55</v>
      </c>
      <c r="F1079" s="11" t="s">
        <v>15</v>
      </c>
      <c r="G1079" s="11">
        <v>38</v>
      </c>
      <c r="H1079" s="5">
        <v>1763457</v>
      </c>
      <c r="I1079" s="11">
        <v>38</v>
      </c>
      <c r="J1079" s="9">
        <f t="shared" si="33"/>
        <v>176.34569999999999</v>
      </c>
    </row>
    <row r="1080" spans="1:10" ht="18" customHeight="1">
      <c r="A1080" s="2" t="s">
        <v>70</v>
      </c>
      <c r="B1080" s="2">
        <v>40</v>
      </c>
      <c r="C1080" s="2">
        <v>0</v>
      </c>
      <c r="D1080" s="2">
        <f t="shared" si="32"/>
        <v>40</v>
      </c>
      <c r="E1080" s="11" t="s">
        <v>55</v>
      </c>
      <c r="F1080" s="11" t="s">
        <v>15</v>
      </c>
      <c r="G1080" s="11">
        <v>39</v>
      </c>
      <c r="H1080" s="5">
        <v>1794930</v>
      </c>
      <c r="I1080" s="11">
        <v>39</v>
      </c>
      <c r="J1080" s="9">
        <f t="shared" si="33"/>
        <v>179.49299999999999</v>
      </c>
    </row>
    <row r="1081" spans="1:10" ht="18" customHeight="1">
      <c r="A1081" s="2" t="s">
        <v>70</v>
      </c>
      <c r="B1081" s="2">
        <v>40</v>
      </c>
      <c r="C1081" s="2">
        <v>0</v>
      </c>
      <c r="D1081" s="2">
        <f t="shared" si="32"/>
        <v>40</v>
      </c>
      <c r="E1081" s="11" t="s">
        <v>55</v>
      </c>
      <c r="F1081" s="11" t="s">
        <v>15</v>
      </c>
      <c r="G1081" s="11">
        <v>40</v>
      </c>
      <c r="H1081" s="5">
        <v>1816671</v>
      </c>
      <c r="I1081" s="11">
        <v>40</v>
      </c>
      <c r="J1081" s="9">
        <f t="shared" si="33"/>
        <v>181.6671</v>
      </c>
    </row>
    <row r="1082" spans="1:10" ht="18" customHeight="1">
      <c r="A1082" s="2" t="s">
        <v>30</v>
      </c>
      <c r="B1082" s="2">
        <v>40</v>
      </c>
      <c r="C1082" s="2">
        <v>1</v>
      </c>
      <c r="D1082" s="2">
        <f t="shared" si="32"/>
        <v>41</v>
      </c>
      <c r="E1082" s="11" t="s">
        <v>55</v>
      </c>
      <c r="F1082" s="11" t="s">
        <v>25</v>
      </c>
      <c r="G1082" s="11">
        <v>1</v>
      </c>
      <c r="H1082" s="3">
        <v>446588</v>
      </c>
      <c r="I1082" s="11">
        <v>1</v>
      </c>
      <c r="J1082" s="9">
        <f t="shared" si="33"/>
        <v>44.658799999999999</v>
      </c>
    </row>
    <row r="1083" spans="1:10" ht="18" customHeight="1">
      <c r="A1083" s="2" t="s">
        <v>30</v>
      </c>
      <c r="B1083" s="2">
        <v>40</v>
      </c>
      <c r="C1083" s="2">
        <v>1</v>
      </c>
      <c r="D1083" s="2">
        <f t="shared" si="32"/>
        <v>41</v>
      </c>
      <c r="E1083" s="11" t="s">
        <v>55</v>
      </c>
      <c r="F1083" s="11" t="s">
        <v>25</v>
      </c>
      <c r="G1083" s="11">
        <v>2</v>
      </c>
      <c r="H1083" s="3">
        <v>508368</v>
      </c>
      <c r="I1083" s="11">
        <v>2</v>
      </c>
      <c r="J1083" s="9">
        <f t="shared" si="33"/>
        <v>50.836799999999997</v>
      </c>
    </row>
    <row r="1084" spans="1:10" ht="18" customHeight="1">
      <c r="A1084" s="2" t="s">
        <v>30</v>
      </c>
      <c r="B1084" s="2">
        <v>40</v>
      </c>
      <c r="C1084" s="2">
        <v>1</v>
      </c>
      <c r="D1084" s="2">
        <f t="shared" si="32"/>
        <v>41</v>
      </c>
      <c r="E1084" s="11" t="s">
        <v>55</v>
      </c>
      <c r="F1084" s="11" t="s">
        <v>25</v>
      </c>
      <c r="G1084" s="11">
        <v>3</v>
      </c>
      <c r="H1084" s="3">
        <v>562313</v>
      </c>
      <c r="I1084" s="11">
        <v>3</v>
      </c>
      <c r="J1084" s="9">
        <f t="shared" si="33"/>
        <v>56.231299999999997</v>
      </c>
    </row>
    <row r="1085" spans="1:10" ht="18" customHeight="1">
      <c r="A1085" s="2" t="s">
        <v>30</v>
      </c>
      <c r="B1085" s="2">
        <v>40</v>
      </c>
      <c r="C1085" s="2">
        <v>1</v>
      </c>
      <c r="D1085" s="2">
        <f t="shared" si="32"/>
        <v>41</v>
      </c>
      <c r="E1085" s="11" t="s">
        <v>55</v>
      </c>
      <c r="F1085" s="11" t="s">
        <v>25</v>
      </c>
      <c r="G1085" s="11">
        <v>4</v>
      </c>
      <c r="H1085" s="3">
        <v>619960</v>
      </c>
      <c r="I1085" s="11">
        <v>4</v>
      </c>
      <c r="J1085" s="9">
        <f t="shared" si="33"/>
        <v>61.996000000000002</v>
      </c>
    </row>
    <row r="1086" spans="1:10" ht="18" customHeight="1">
      <c r="A1086" s="2" t="s">
        <v>30</v>
      </c>
      <c r="B1086" s="2">
        <v>40</v>
      </c>
      <c r="C1086" s="2">
        <v>1</v>
      </c>
      <c r="D1086" s="2">
        <f t="shared" si="32"/>
        <v>41</v>
      </c>
      <c r="E1086" s="11" t="s">
        <v>55</v>
      </c>
      <c r="F1086" s="11" t="s">
        <v>25</v>
      </c>
      <c r="G1086" s="11">
        <v>5</v>
      </c>
      <c r="H1086" s="3">
        <v>677355</v>
      </c>
      <c r="I1086" s="11">
        <v>5</v>
      </c>
      <c r="J1086" s="9">
        <f t="shared" si="33"/>
        <v>67.735500000000002</v>
      </c>
    </row>
    <row r="1087" spans="1:10" ht="18" customHeight="1">
      <c r="A1087" s="2" t="s">
        <v>30</v>
      </c>
      <c r="B1087" s="2">
        <v>40</v>
      </c>
      <c r="C1087" s="2">
        <v>1</v>
      </c>
      <c r="D1087" s="2">
        <f t="shared" si="32"/>
        <v>41</v>
      </c>
      <c r="E1087" s="11" t="s">
        <v>55</v>
      </c>
      <c r="F1087" s="11" t="s">
        <v>25</v>
      </c>
      <c r="G1087" s="11">
        <v>6</v>
      </c>
      <c r="H1087" s="3">
        <v>733583</v>
      </c>
      <c r="I1087" s="11">
        <v>6</v>
      </c>
      <c r="J1087" s="9">
        <f t="shared" si="33"/>
        <v>73.3583</v>
      </c>
    </row>
    <row r="1088" spans="1:10" ht="18" customHeight="1">
      <c r="A1088" s="2" t="s">
        <v>30</v>
      </c>
      <c r="B1088" s="2">
        <v>40</v>
      </c>
      <c r="C1088" s="2">
        <v>1</v>
      </c>
      <c r="D1088" s="2">
        <f t="shared" si="32"/>
        <v>41</v>
      </c>
      <c r="E1088" s="11" t="s">
        <v>55</v>
      </c>
      <c r="F1088" s="11" t="s">
        <v>25</v>
      </c>
      <c r="G1088" s="11">
        <v>7</v>
      </c>
      <c r="H1088" s="3">
        <v>790640</v>
      </c>
      <c r="I1088" s="11">
        <v>7</v>
      </c>
      <c r="J1088" s="9">
        <f t="shared" si="33"/>
        <v>79.063999999999993</v>
      </c>
    </row>
    <row r="1089" spans="1:10" ht="18" customHeight="1">
      <c r="A1089" s="2" t="s">
        <v>30</v>
      </c>
      <c r="B1089" s="2">
        <v>40</v>
      </c>
      <c r="C1089" s="2">
        <v>1</v>
      </c>
      <c r="D1089" s="2">
        <f t="shared" si="32"/>
        <v>41</v>
      </c>
      <c r="E1089" s="11" t="s">
        <v>55</v>
      </c>
      <c r="F1089" s="11" t="s">
        <v>25</v>
      </c>
      <c r="G1089" s="11">
        <v>8</v>
      </c>
      <c r="H1089" s="3">
        <v>844347</v>
      </c>
      <c r="I1089" s="11">
        <v>8</v>
      </c>
      <c r="J1089" s="9">
        <f t="shared" si="33"/>
        <v>84.434700000000007</v>
      </c>
    </row>
    <row r="1090" spans="1:10" ht="18" customHeight="1">
      <c r="A1090" s="2" t="s">
        <v>30</v>
      </c>
      <c r="B1090" s="2">
        <v>40</v>
      </c>
      <c r="C1090" s="2">
        <v>1</v>
      </c>
      <c r="D1090" s="2">
        <f t="shared" ref="D1090:D1153" si="34">B1090+C1090</f>
        <v>41</v>
      </c>
      <c r="E1090" s="11" t="s">
        <v>55</v>
      </c>
      <c r="F1090" s="11" t="s">
        <v>25</v>
      </c>
      <c r="G1090" s="11">
        <v>9</v>
      </c>
      <c r="H1090" s="3">
        <v>894613</v>
      </c>
      <c r="I1090" s="11">
        <v>9</v>
      </c>
      <c r="J1090" s="9">
        <f t="shared" si="33"/>
        <v>89.461299999999994</v>
      </c>
    </row>
    <row r="1091" spans="1:10" ht="18" customHeight="1">
      <c r="A1091" s="2" t="s">
        <v>30</v>
      </c>
      <c r="B1091" s="2">
        <v>40</v>
      </c>
      <c r="C1091" s="2">
        <v>1</v>
      </c>
      <c r="D1091" s="2">
        <f t="shared" si="34"/>
        <v>41</v>
      </c>
      <c r="E1091" s="11" t="s">
        <v>55</v>
      </c>
      <c r="F1091" s="11" t="s">
        <v>25</v>
      </c>
      <c r="G1091" s="11">
        <v>10</v>
      </c>
      <c r="H1091" s="3">
        <v>960241</v>
      </c>
      <c r="I1091" s="11">
        <v>10</v>
      </c>
      <c r="J1091" s="9">
        <f t="shared" ref="J1091:J1154" si="35">H1091/10000</f>
        <v>96.024100000000004</v>
      </c>
    </row>
    <row r="1092" spans="1:10" ht="18" customHeight="1">
      <c r="A1092" s="2" t="s">
        <v>30</v>
      </c>
      <c r="B1092" s="2">
        <v>40</v>
      </c>
      <c r="C1092" s="2">
        <v>1</v>
      </c>
      <c r="D1092" s="2">
        <f t="shared" si="34"/>
        <v>41</v>
      </c>
      <c r="E1092" s="11" t="s">
        <v>55</v>
      </c>
      <c r="F1092" s="11" t="s">
        <v>25</v>
      </c>
      <c r="G1092" s="11">
        <v>11</v>
      </c>
      <c r="H1092" s="3">
        <v>1016944</v>
      </c>
      <c r="I1092" s="11">
        <v>11</v>
      </c>
      <c r="J1092" s="9">
        <f t="shared" si="35"/>
        <v>101.6944</v>
      </c>
    </row>
    <row r="1093" spans="1:10" ht="18" customHeight="1">
      <c r="A1093" s="2" t="s">
        <v>30</v>
      </c>
      <c r="B1093" s="2">
        <v>40</v>
      </c>
      <c r="C1093" s="2">
        <v>1</v>
      </c>
      <c r="D1093" s="2">
        <f t="shared" si="34"/>
        <v>41</v>
      </c>
      <c r="E1093" s="11" t="s">
        <v>55</v>
      </c>
      <c r="F1093" s="11" t="s">
        <v>25</v>
      </c>
      <c r="G1093" s="11">
        <v>12</v>
      </c>
      <c r="H1093" s="3">
        <v>1066746</v>
      </c>
      <c r="I1093" s="11">
        <v>12</v>
      </c>
      <c r="J1093" s="9">
        <f t="shared" si="35"/>
        <v>106.6746</v>
      </c>
    </row>
    <row r="1094" spans="1:10" ht="18" customHeight="1">
      <c r="A1094" s="2" t="s">
        <v>30</v>
      </c>
      <c r="B1094" s="2">
        <v>40</v>
      </c>
      <c r="C1094" s="2">
        <v>1</v>
      </c>
      <c r="D1094" s="2">
        <f t="shared" si="34"/>
        <v>41</v>
      </c>
      <c r="E1094" s="11" t="s">
        <v>55</v>
      </c>
      <c r="F1094" s="11" t="s">
        <v>25</v>
      </c>
      <c r="G1094" s="11">
        <v>13</v>
      </c>
      <c r="H1094" s="3">
        <v>1124230</v>
      </c>
      <c r="I1094" s="11">
        <v>13</v>
      </c>
      <c r="J1094" s="9">
        <f t="shared" si="35"/>
        <v>112.423</v>
      </c>
    </row>
    <row r="1095" spans="1:10" ht="18" customHeight="1">
      <c r="A1095" s="2" t="s">
        <v>30</v>
      </c>
      <c r="B1095" s="2">
        <v>40</v>
      </c>
      <c r="C1095" s="2">
        <v>1</v>
      </c>
      <c r="D1095" s="2">
        <f t="shared" si="34"/>
        <v>41</v>
      </c>
      <c r="E1095" s="11" t="s">
        <v>55</v>
      </c>
      <c r="F1095" s="11" t="s">
        <v>25</v>
      </c>
      <c r="G1095" s="11">
        <v>14</v>
      </c>
      <c r="H1095" s="3">
        <v>1170144</v>
      </c>
      <c r="I1095" s="11">
        <v>14</v>
      </c>
      <c r="J1095" s="9">
        <f t="shared" si="35"/>
        <v>117.01439999999999</v>
      </c>
    </row>
    <row r="1096" spans="1:10" ht="18" customHeight="1">
      <c r="A1096" s="2" t="s">
        <v>30</v>
      </c>
      <c r="B1096" s="2">
        <v>40</v>
      </c>
      <c r="C1096" s="2">
        <v>1</v>
      </c>
      <c r="D1096" s="2">
        <f t="shared" si="34"/>
        <v>41</v>
      </c>
      <c r="E1096" s="11" t="s">
        <v>55</v>
      </c>
      <c r="F1096" s="11" t="s">
        <v>25</v>
      </c>
      <c r="G1096" s="11">
        <v>15</v>
      </c>
      <c r="H1096" s="3">
        <v>1213284</v>
      </c>
      <c r="I1096" s="11">
        <v>15</v>
      </c>
      <c r="J1096" s="9">
        <f t="shared" si="35"/>
        <v>121.3284</v>
      </c>
    </row>
    <row r="1097" spans="1:10" ht="18" customHeight="1">
      <c r="A1097" s="2" t="s">
        <v>30</v>
      </c>
      <c r="B1097" s="2">
        <v>40</v>
      </c>
      <c r="C1097" s="2">
        <v>1</v>
      </c>
      <c r="D1097" s="2">
        <f t="shared" si="34"/>
        <v>41</v>
      </c>
      <c r="E1097" s="11" t="s">
        <v>55</v>
      </c>
      <c r="F1097" s="11" t="s">
        <v>25</v>
      </c>
      <c r="G1097" s="11">
        <v>16</v>
      </c>
      <c r="H1097" s="3">
        <v>1263938</v>
      </c>
      <c r="I1097" s="11">
        <v>16</v>
      </c>
      <c r="J1097" s="9">
        <f t="shared" si="35"/>
        <v>126.3938</v>
      </c>
    </row>
    <row r="1098" spans="1:10" ht="18" customHeight="1">
      <c r="A1098" s="2" t="s">
        <v>30</v>
      </c>
      <c r="B1098" s="2">
        <v>40</v>
      </c>
      <c r="C1098" s="2">
        <v>1</v>
      </c>
      <c r="D1098" s="2">
        <f t="shared" si="34"/>
        <v>41</v>
      </c>
      <c r="E1098" s="11" t="s">
        <v>55</v>
      </c>
      <c r="F1098" s="11" t="s">
        <v>25</v>
      </c>
      <c r="G1098" s="11">
        <v>17</v>
      </c>
      <c r="H1098" s="3">
        <v>1305404</v>
      </c>
      <c r="I1098" s="11">
        <v>17</v>
      </c>
      <c r="J1098" s="9">
        <f t="shared" si="35"/>
        <v>130.54040000000001</v>
      </c>
    </row>
    <row r="1099" spans="1:10" ht="18" customHeight="1">
      <c r="A1099" s="2" t="s">
        <v>30</v>
      </c>
      <c r="B1099" s="2">
        <v>40</v>
      </c>
      <c r="C1099" s="2">
        <v>1</v>
      </c>
      <c r="D1099" s="2">
        <f t="shared" si="34"/>
        <v>41</v>
      </c>
      <c r="E1099" s="11" t="s">
        <v>55</v>
      </c>
      <c r="F1099" s="11" t="s">
        <v>25</v>
      </c>
      <c r="G1099" s="11">
        <v>18</v>
      </c>
      <c r="H1099" s="3">
        <v>1347128</v>
      </c>
      <c r="I1099" s="11">
        <v>18</v>
      </c>
      <c r="J1099" s="9">
        <f t="shared" si="35"/>
        <v>134.71279999999999</v>
      </c>
    </row>
    <row r="1100" spans="1:10" ht="18" customHeight="1">
      <c r="A1100" s="2" t="s">
        <v>30</v>
      </c>
      <c r="B1100" s="2">
        <v>40</v>
      </c>
      <c r="C1100" s="2">
        <v>1</v>
      </c>
      <c r="D1100" s="2">
        <f t="shared" si="34"/>
        <v>41</v>
      </c>
      <c r="E1100" s="11" t="s">
        <v>55</v>
      </c>
      <c r="F1100" s="11" t="s">
        <v>25</v>
      </c>
      <c r="G1100" s="11">
        <v>19</v>
      </c>
      <c r="H1100" s="3">
        <v>1391864</v>
      </c>
      <c r="I1100" s="11">
        <v>19</v>
      </c>
      <c r="J1100" s="9">
        <f t="shared" si="35"/>
        <v>139.18639999999999</v>
      </c>
    </row>
    <row r="1101" spans="1:10" ht="18" customHeight="1">
      <c r="A1101" s="2" t="s">
        <v>30</v>
      </c>
      <c r="B1101" s="2">
        <v>40</v>
      </c>
      <c r="C1101" s="2">
        <v>1</v>
      </c>
      <c r="D1101" s="2">
        <f t="shared" si="34"/>
        <v>41</v>
      </c>
      <c r="E1101" s="11" t="s">
        <v>55</v>
      </c>
      <c r="F1101" s="11" t="s">
        <v>25</v>
      </c>
      <c r="G1101" s="11">
        <v>20</v>
      </c>
      <c r="H1101" s="3">
        <v>1435266</v>
      </c>
      <c r="I1101" s="11">
        <v>20</v>
      </c>
      <c r="J1101" s="9">
        <f t="shared" si="35"/>
        <v>143.5266</v>
      </c>
    </row>
    <row r="1102" spans="1:10" ht="18" customHeight="1">
      <c r="A1102" s="2" t="s">
        <v>30</v>
      </c>
      <c r="B1102" s="2">
        <v>40</v>
      </c>
      <c r="C1102" s="2">
        <v>1</v>
      </c>
      <c r="D1102" s="2">
        <f t="shared" si="34"/>
        <v>41</v>
      </c>
      <c r="E1102" s="11" t="s">
        <v>55</v>
      </c>
      <c r="F1102" s="11" t="s">
        <v>25</v>
      </c>
      <c r="G1102" s="11">
        <v>21</v>
      </c>
      <c r="H1102" s="3">
        <v>1477091</v>
      </c>
      <c r="I1102" s="11">
        <v>21</v>
      </c>
      <c r="J1102" s="9">
        <f t="shared" si="35"/>
        <v>147.70910000000001</v>
      </c>
    </row>
    <row r="1103" spans="1:10" ht="18" customHeight="1">
      <c r="A1103" s="2" t="s">
        <v>30</v>
      </c>
      <c r="B1103" s="2">
        <v>40</v>
      </c>
      <c r="C1103" s="2">
        <v>1</v>
      </c>
      <c r="D1103" s="2">
        <f t="shared" si="34"/>
        <v>41</v>
      </c>
      <c r="E1103" s="11" t="s">
        <v>55</v>
      </c>
      <c r="F1103" s="11" t="s">
        <v>25</v>
      </c>
      <c r="G1103" s="11">
        <v>22</v>
      </c>
      <c r="H1103" s="3">
        <v>1520746</v>
      </c>
      <c r="I1103" s="11">
        <v>22</v>
      </c>
      <c r="J1103" s="9">
        <f t="shared" si="35"/>
        <v>152.0746</v>
      </c>
    </row>
    <row r="1104" spans="1:10" ht="18" customHeight="1">
      <c r="A1104" s="2" t="s">
        <v>30</v>
      </c>
      <c r="B1104" s="2">
        <v>40</v>
      </c>
      <c r="C1104" s="2">
        <v>1</v>
      </c>
      <c r="D1104" s="2">
        <f t="shared" si="34"/>
        <v>41</v>
      </c>
      <c r="E1104" s="11" t="s">
        <v>55</v>
      </c>
      <c r="F1104" s="11" t="s">
        <v>25</v>
      </c>
      <c r="G1104" s="11">
        <v>23</v>
      </c>
      <c r="H1104" s="3">
        <v>1558201</v>
      </c>
      <c r="I1104" s="11">
        <v>23</v>
      </c>
      <c r="J1104" s="9">
        <f t="shared" si="35"/>
        <v>155.8201</v>
      </c>
    </row>
    <row r="1105" spans="1:10" ht="18" customHeight="1">
      <c r="A1105" s="2" t="s">
        <v>30</v>
      </c>
      <c r="B1105" s="2">
        <v>40</v>
      </c>
      <c r="C1105" s="2">
        <v>1</v>
      </c>
      <c r="D1105" s="2">
        <f t="shared" si="34"/>
        <v>41</v>
      </c>
      <c r="E1105" s="11" t="s">
        <v>55</v>
      </c>
      <c r="F1105" s="11" t="s">
        <v>25</v>
      </c>
      <c r="G1105" s="11">
        <v>24</v>
      </c>
      <c r="H1105" s="3">
        <v>1602226</v>
      </c>
      <c r="I1105" s="11">
        <v>24</v>
      </c>
      <c r="J1105" s="9">
        <f t="shared" si="35"/>
        <v>160.2226</v>
      </c>
    </row>
    <row r="1106" spans="1:10" ht="18" customHeight="1">
      <c r="A1106" s="2" t="s">
        <v>30</v>
      </c>
      <c r="B1106" s="2">
        <v>40</v>
      </c>
      <c r="C1106" s="2">
        <v>1</v>
      </c>
      <c r="D1106" s="2">
        <f t="shared" si="34"/>
        <v>41</v>
      </c>
      <c r="E1106" s="11" t="s">
        <v>55</v>
      </c>
      <c r="F1106" s="11" t="s">
        <v>25</v>
      </c>
      <c r="G1106" s="11">
        <v>25</v>
      </c>
      <c r="H1106" s="3">
        <v>1637896</v>
      </c>
      <c r="I1106" s="11">
        <v>25</v>
      </c>
      <c r="J1106" s="9">
        <f t="shared" si="35"/>
        <v>163.78960000000001</v>
      </c>
    </row>
    <row r="1107" spans="1:10" ht="18" customHeight="1">
      <c r="A1107" s="2" t="s">
        <v>30</v>
      </c>
      <c r="B1107" s="2">
        <v>40</v>
      </c>
      <c r="C1107" s="2">
        <v>1</v>
      </c>
      <c r="D1107" s="2">
        <f t="shared" si="34"/>
        <v>41</v>
      </c>
      <c r="E1107" s="11" t="s">
        <v>55</v>
      </c>
      <c r="F1107" s="11" t="s">
        <v>25</v>
      </c>
      <c r="G1107" s="11">
        <v>26</v>
      </c>
      <c r="H1107" s="3">
        <v>1688967</v>
      </c>
      <c r="I1107" s="11">
        <v>26</v>
      </c>
      <c r="J1107" s="9">
        <f t="shared" si="35"/>
        <v>168.89670000000001</v>
      </c>
    </row>
    <row r="1108" spans="1:10" ht="18" customHeight="1">
      <c r="A1108" s="2" t="s">
        <v>30</v>
      </c>
      <c r="B1108" s="2">
        <v>40</v>
      </c>
      <c r="C1108" s="2">
        <v>1</v>
      </c>
      <c r="D1108" s="2">
        <f t="shared" si="34"/>
        <v>41</v>
      </c>
      <c r="E1108" s="11" t="s">
        <v>55</v>
      </c>
      <c r="F1108" s="11" t="s">
        <v>25</v>
      </c>
      <c r="G1108" s="11">
        <v>27</v>
      </c>
      <c r="H1108" s="3">
        <v>1726375</v>
      </c>
      <c r="I1108" s="11">
        <v>27</v>
      </c>
      <c r="J1108" s="9">
        <f t="shared" si="35"/>
        <v>172.63749999999999</v>
      </c>
    </row>
    <row r="1109" spans="1:10" ht="18" customHeight="1">
      <c r="A1109" s="2" t="s">
        <v>30</v>
      </c>
      <c r="B1109" s="2">
        <v>40</v>
      </c>
      <c r="C1109" s="2">
        <v>1</v>
      </c>
      <c r="D1109" s="2">
        <f t="shared" si="34"/>
        <v>41</v>
      </c>
      <c r="E1109" s="11" t="s">
        <v>55</v>
      </c>
      <c r="F1109" s="11" t="s">
        <v>25</v>
      </c>
      <c r="G1109" s="11">
        <v>28</v>
      </c>
      <c r="H1109" s="3">
        <v>1758099</v>
      </c>
      <c r="I1109" s="11">
        <v>28</v>
      </c>
      <c r="J1109" s="9">
        <f t="shared" si="35"/>
        <v>175.8099</v>
      </c>
    </row>
    <row r="1110" spans="1:10" ht="18" customHeight="1">
      <c r="A1110" s="2" t="s">
        <v>30</v>
      </c>
      <c r="B1110" s="2">
        <v>40</v>
      </c>
      <c r="C1110" s="2">
        <v>1</v>
      </c>
      <c r="D1110" s="2">
        <f t="shared" si="34"/>
        <v>41</v>
      </c>
      <c r="E1110" s="11" t="s">
        <v>55</v>
      </c>
      <c r="F1110" s="11" t="s">
        <v>25</v>
      </c>
      <c r="G1110" s="11">
        <v>29</v>
      </c>
      <c r="H1110" s="3">
        <v>1801889</v>
      </c>
      <c r="I1110" s="11">
        <v>29</v>
      </c>
      <c r="J1110" s="9">
        <f t="shared" si="35"/>
        <v>180.18889999999999</v>
      </c>
    </row>
    <row r="1111" spans="1:10" ht="18" customHeight="1">
      <c r="A1111" s="2" t="s">
        <v>30</v>
      </c>
      <c r="B1111" s="2">
        <v>40</v>
      </c>
      <c r="C1111" s="2">
        <v>1</v>
      </c>
      <c r="D1111" s="2">
        <f t="shared" si="34"/>
        <v>41</v>
      </c>
      <c r="E1111" s="11" t="s">
        <v>55</v>
      </c>
      <c r="F1111" s="11" t="s">
        <v>25</v>
      </c>
      <c r="G1111" s="11">
        <v>30</v>
      </c>
      <c r="H1111" s="3">
        <v>1836078</v>
      </c>
      <c r="I1111" s="11">
        <v>30</v>
      </c>
      <c r="J1111" s="9">
        <f t="shared" si="35"/>
        <v>183.6078</v>
      </c>
    </row>
    <row r="1112" spans="1:10" ht="18" customHeight="1">
      <c r="A1112" s="2" t="s">
        <v>30</v>
      </c>
      <c r="B1112" s="2">
        <v>40</v>
      </c>
      <c r="C1112" s="2">
        <v>1</v>
      </c>
      <c r="D1112" s="2">
        <f t="shared" si="34"/>
        <v>41</v>
      </c>
      <c r="E1112" s="11" t="s">
        <v>55</v>
      </c>
      <c r="F1112" s="11" t="s">
        <v>25</v>
      </c>
      <c r="G1112" s="11">
        <v>31</v>
      </c>
      <c r="H1112" s="3">
        <v>1880323</v>
      </c>
      <c r="I1112" s="11">
        <v>31</v>
      </c>
      <c r="J1112" s="9">
        <f t="shared" si="35"/>
        <v>188.03229999999999</v>
      </c>
    </row>
    <row r="1113" spans="1:10" ht="18" customHeight="1">
      <c r="A1113" s="2" t="s">
        <v>30</v>
      </c>
      <c r="B1113" s="2">
        <v>40</v>
      </c>
      <c r="C1113" s="2">
        <v>1</v>
      </c>
      <c r="D1113" s="2">
        <f t="shared" si="34"/>
        <v>41</v>
      </c>
      <c r="E1113" s="11" t="s">
        <v>55</v>
      </c>
      <c r="F1113" s="11" t="s">
        <v>25</v>
      </c>
      <c r="G1113" s="11">
        <v>32</v>
      </c>
      <c r="H1113" s="3">
        <v>1914162</v>
      </c>
      <c r="I1113" s="11">
        <v>32</v>
      </c>
      <c r="J1113" s="9">
        <f t="shared" si="35"/>
        <v>191.4162</v>
      </c>
    </row>
    <row r="1114" spans="1:10" ht="18" customHeight="1">
      <c r="A1114" s="2" t="s">
        <v>30</v>
      </c>
      <c r="B1114" s="2">
        <v>40</v>
      </c>
      <c r="C1114" s="2">
        <v>1</v>
      </c>
      <c r="D1114" s="2">
        <f t="shared" si="34"/>
        <v>41</v>
      </c>
      <c r="E1114" s="11" t="s">
        <v>55</v>
      </c>
      <c r="F1114" s="11" t="s">
        <v>25</v>
      </c>
      <c r="G1114" s="11">
        <v>33</v>
      </c>
      <c r="H1114" s="3">
        <v>1957288</v>
      </c>
      <c r="I1114" s="11">
        <v>33</v>
      </c>
      <c r="J1114" s="9">
        <f t="shared" si="35"/>
        <v>195.72880000000001</v>
      </c>
    </row>
    <row r="1115" spans="1:10" ht="18" customHeight="1">
      <c r="A1115" s="2" t="s">
        <v>30</v>
      </c>
      <c r="B1115" s="2">
        <v>40</v>
      </c>
      <c r="C1115" s="2">
        <v>1</v>
      </c>
      <c r="D1115" s="2">
        <f t="shared" si="34"/>
        <v>41</v>
      </c>
      <c r="E1115" s="11" t="s">
        <v>55</v>
      </c>
      <c r="F1115" s="11" t="s">
        <v>25</v>
      </c>
      <c r="G1115" s="11">
        <v>34</v>
      </c>
      <c r="H1115" s="3">
        <v>1990327</v>
      </c>
      <c r="I1115" s="11">
        <v>34</v>
      </c>
      <c r="J1115" s="9">
        <f t="shared" si="35"/>
        <v>199.03270000000001</v>
      </c>
    </row>
    <row r="1116" spans="1:10" ht="18" customHeight="1">
      <c r="A1116" s="2" t="s">
        <v>30</v>
      </c>
      <c r="B1116" s="2">
        <v>40</v>
      </c>
      <c r="C1116" s="2">
        <v>1</v>
      </c>
      <c r="D1116" s="2">
        <f t="shared" si="34"/>
        <v>41</v>
      </c>
      <c r="E1116" s="11" t="s">
        <v>55</v>
      </c>
      <c r="F1116" s="11" t="s">
        <v>25</v>
      </c>
      <c r="G1116" s="11">
        <v>35</v>
      </c>
      <c r="H1116" s="3">
        <v>2025246</v>
      </c>
      <c r="I1116" s="11">
        <v>35</v>
      </c>
      <c r="J1116" s="9">
        <f t="shared" si="35"/>
        <v>202.52459999999999</v>
      </c>
    </row>
    <row r="1117" spans="1:10" ht="18" customHeight="1">
      <c r="A1117" s="2" t="s">
        <v>30</v>
      </c>
      <c r="B1117" s="2">
        <v>40</v>
      </c>
      <c r="C1117" s="2">
        <v>1</v>
      </c>
      <c r="D1117" s="2">
        <f t="shared" si="34"/>
        <v>41</v>
      </c>
      <c r="E1117" s="11" t="s">
        <v>55</v>
      </c>
      <c r="F1117" s="11" t="s">
        <v>25</v>
      </c>
      <c r="G1117" s="11">
        <v>36</v>
      </c>
      <c r="H1117" s="3">
        <v>2061272</v>
      </c>
      <c r="I1117" s="11">
        <v>36</v>
      </c>
      <c r="J1117" s="9">
        <f t="shared" si="35"/>
        <v>206.12719999999999</v>
      </c>
    </row>
    <row r="1118" spans="1:10" ht="18" customHeight="1">
      <c r="A1118" s="2" t="s">
        <v>30</v>
      </c>
      <c r="B1118" s="2">
        <v>40</v>
      </c>
      <c r="C1118" s="2">
        <v>1</v>
      </c>
      <c r="D1118" s="2">
        <f t="shared" si="34"/>
        <v>41</v>
      </c>
      <c r="E1118" s="11" t="s">
        <v>55</v>
      </c>
      <c r="F1118" s="11" t="s">
        <v>25</v>
      </c>
      <c r="G1118" s="11">
        <v>37</v>
      </c>
      <c r="H1118" s="3">
        <v>2098792</v>
      </c>
      <c r="I1118" s="11">
        <v>37</v>
      </c>
      <c r="J1118" s="9">
        <f t="shared" si="35"/>
        <v>209.8792</v>
      </c>
    </row>
    <row r="1119" spans="1:10" ht="18" customHeight="1">
      <c r="A1119" s="2" t="s">
        <v>30</v>
      </c>
      <c r="B1119" s="2">
        <v>40</v>
      </c>
      <c r="C1119" s="2">
        <v>1</v>
      </c>
      <c r="D1119" s="2">
        <f t="shared" si="34"/>
        <v>41</v>
      </c>
      <c r="E1119" s="11" t="s">
        <v>55</v>
      </c>
      <c r="F1119" s="11" t="s">
        <v>25</v>
      </c>
      <c r="G1119" s="11">
        <v>38</v>
      </c>
      <c r="H1119" s="3">
        <v>2123986</v>
      </c>
      <c r="I1119" s="11">
        <v>38</v>
      </c>
      <c r="J1119" s="9">
        <f t="shared" si="35"/>
        <v>212.39859999999999</v>
      </c>
    </row>
    <row r="1120" spans="1:10" ht="18" customHeight="1">
      <c r="A1120" s="2" t="s">
        <v>30</v>
      </c>
      <c r="B1120" s="2">
        <v>40</v>
      </c>
      <c r="C1120" s="2">
        <v>1</v>
      </c>
      <c r="D1120" s="2">
        <f t="shared" si="34"/>
        <v>41</v>
      </c>
      <c r="E1120" s="11" t="s">
        <v>55</v>
      </c>
      <c r="F1120" s="11" t="s">
        <v>25</v>
      </c>
      <c r="G1120" s="11">
        <v>39</v>
      </c>
      <c r="H1120" s="3">
        <v>2164321</v>
      </c>
      <c r="I1120" s="11">
        <v>39</v>
      </c>
      <c r="J1120" s="9">
        <f t="shared" si="35"/>
        <v>216.43209999999999</v>
      </c>
    </row>
    <row r="1121" spans="1:10" ht="18" customHeight="1">
      <c r="A1121" s="2" t="s">
        <v>30</v>
      </c>
      <c r="B1121" s="2">
        <v>40</v>
      </c>
      <c r="C1121" s="2">
        <v>1</v>
      </c>
      <c r="D1121" s="2">
        <f t="shared" si="34"/>
        <v>41</v>
      </c>
      <c r="E1121" s="11" t="s">
        <v>55</v>
      </c>
      <c r="F1121" s="11" t="s">
        <v>25</v>
      </c>
      <c r="G1121" s="11">
        <v>40</v>
      </c>
      <c r="H1121" s="3">
        <v>2200394</v>
      </c>
      <c r="I1121" s="11">
        <v>40</v>
      </c>
      <c r="J1121" s="9">
        <f t="shared" si="35"/>
        <v>220.0394</v>
      </c>
    </row>
    <row r="1122" spans="1:10" ht="18" customHeight="1">
      <c r="A1122" s="2" t="s">
        <v>63</v>
      </c>
      <c r="B1122" s="2">
        <v>40</v>
      </c>
      <c r="C1122" s="2">
        <v>1</v>
      </c>
      <c r="D1122" s="2">
        <f t="shared" si="34"/>
        <v>41</v>
      </c>
      <c r="E1122" s="11" t="s">
        <v>55</v>
      </c>
      <c r="F1122" s="11" t="s">
        <v>25</v>
      </c>
      <c r="G1122" s="11">
        <v>1</v>
      </c>
      <c r="H1122" s="4">
        <v>148118</v>
      </c>
      <c r="I1122" s="12">
        <v>1</v>
      </c>
      <c r="J1122" s="13">
        <f t="shared" si="35"/>
        <v>14.8118</v>
      </c>
    </row>
    <row r="1123" spans="1:10" ht="18" customHeight="1">
      <c r="A1123" s="2" t="s">
        <v>63</v>
      </c>
      <c r="B1123" s="2">
        <v>40</v>
      </c>
      <c r="C1123" s="2">
        <v>1</v>
      </c>
      <c r="D1123" s="2">
        <f t="shared" si="34"/>
        <v>41</v>
      </c>
      <c r="E1123" s="11" t="s">
        <v>55</v>
      </c>
      <c r="F1123" s="11" t="s">
        <v>25</v>
      </c>
      <c r="G1123" s="11">
        <v>2</v>
      </c>
      <c r="H1123" s="4">
        <v>460628</v>
      </c>
      <c r="I1123" s="11">
        <v>2</v>
      </c>
      <c r="J1123" s="9">
        <f t="shared" si="35"/>
        <v>46.062800000000003</v>
      </c>
    </row>
    <row r="1124" spans="1:10" ht="18" customHeight="1">
      <c r="A1124" s="2" t="s">
        <v>63</v>
      </c>
      <c r="B1124" s="2">
        <v>40</v>
      </c>
      <c r="C1124" s="2">
        <v>1</v>
      </c>
      <c r="D1124" s="2">
        <f t="shared" si="34"/>
        <v>41</v>
      </c>
      <c r="E1124" s="11" t="s">
        <v>55</v>
      </c>
      <c r="F1124" s="11" t="s">
        <v>25</v>
      </c>
      <c r="G1124" s="11">
        <v>3</v>
      </c>
      <c r="H1124" s="4">
        <v>520919</v>
      </c>
      <c r="I1124" s="11">
        <v>3</v>
      </c>
      <c r="J1124" s="9">
        <f t="shared" si="35"/>
        <v>52.091900000000003</v>
      </c>
    </row>
    <row r="1125" spans="1:10" ht="18" customHeight="1">
      <c r="A1125" s="2" t="s">
        <v>63</v>
      </c>
      <c r="B1125" s="2">
        <v>40</v>
      </c>
      <c r="C1125" s="2">
        <v>1</v>
      </c>
      <c r="D1125" s="2">
        <f t="shared" si="34"/>
        <v>41</v>
      </c>
      <c r="E1125" s="11" t="s">
        <v>55</v>
      </c>
      <c r="F1125" s="11" t="s">
        <v>25</v>
      </c>
      <c r="G1125" s="11">
        <v>4</v>
      </c>
      <c r="H1125" s="4">
        <v>583214</v>
      </c>
      <c r="I1125" s="11">
        <v>4</v>
      </c>
      <c r="J1125" s="9">
        <f t="shared" si="35"/>
        <v>58.321399999999997</v>
      </c>
    </row>
    <row r="1126" spans="1:10" ht="18" customHeight="1">
      <c r="A1126" s="2" t="s">
        <v>63</v>
      </c>
      <c r="B1126" s="2">
        <v>40</v>
      </c>
      <c r="C1126" s="2">
        <v>1</v>
      </c>
      <c r="D1126" s="2">
        <f t="shared" si="34"/>
        <v>41</v>
      </c>
      <c r="E1126" s="11" t="s">
        <v>55</v>
      </c>
      <c r="F1126" s="11" t="s">
        <v>25</v>
      </c>
      <c r="G1126" s="11">
        <v>5</v>
      </c>
      <c r="H1126" s="4">
        <v>635928</v>
      </c>
      <c r="I1126" s="11">
        <v>5</v>
      </c>
      <c r="J1126" s="9">
        <f t="shared" si="35"/>
        <v>63.592799999999997</v>
      </c>
    </row>
    <row r="1127" spans="1:10" ht="18" customHeight="1">
      <c r="A1127" s="2" t="s">
        <v>63</v>
      </c>
      <c r="B1127" s="2">
        <v>40</v>
      </c>
      <c r="C1127" s="2">
        <v>1</v>
      </c>
      <c r="D1127" s="2">
        <f t="shared" si="34"/>
        <v>41</v>
      </c>
      <c r="E1127" s="11" t="s">
        <v>55</v>
      </c>
      <c r="F1127" s="11" t="s">
        <v>25</v>
      </c>
      <c r="G1127" s="11">
        <v>6</v>
      </c>
      <c r="H1127" s="4">
        <v>699535</v>
      </c>
      <c r="I1127" s="11">
        <v>6</v>
      </c>
      <c r="J1127" s="9">
        <f t="shared" si="35"/>
        <v>69.953500000000005</v>
      </c>
    </row>
    <row r="1128" spans="1:10" ht="18" customHeight="1">
      <c r="A1128" s="2" t="s">
        <v>63</v>
      </c>
      <c r="B1128" s="2">
        <v>40</v>
      </c>
      <c r="C1128" s="2">
        <v>1</v>
      </c>
      <c r="D1128" s="2">
        <f t="shared" si="34"/>
        <v>41</v>
      </c>
      <c r="E1128" s="11" t="s">
        <v>55</v>
      </c>
      <c r="F1128" s="11" t="s">
        <v>25</v>
      </c>
      <c r="G1128" s="11">
        <v>7</v>
      </c>
      <c r="H1128" s="4">
        <v>752208</v>
      </c>
      <c r="I1128" s="11">
        <v>7</v>
      </c>
      <c r="J1128" s="9">
        <f t="shared" si="35"/>
        <v>75.220799999999997</v>
      </c>
    </row>
    <row r="1129" spans="1:10" ht="18" customHeight="1">
      <c r="A1129" s="2" t="s">
        <v>63</v>
      </c>
      <c r="B1129" s="2">
        <v>40</v>
      </c>
      <c r="C1129" s="2">
        <v>1</v>
      </c>
      <c r="D1129" s="2">
        <f t="shared" si="34"/>
        <v>41</v>
      </c>
      <c r="E1129" s="11" t="s">
        <v>55</v>
      </c>
      <c r="F1129" s="11" t="s">
        <v>25</v>
      </c>
      <c r="G1129" s="11">
        <v>8</v>
      </c>
      <c r="H1129" s="4">
        <v>807757</v>
      </c>
      <c r="I1129" s="11">
        <v>8</v>
      </c>
      <c r="J1129" s="9">
        <f t="shared" si="35"/>
        <v>80.775700000000001</v>
      </c>
    </row>
    <row r="1130" spans="1:10" ht="18" customHeight="1">
      <c r="A1130" s="2" t="s">
        <v>63</v>
      </c>
      <c r="B1130" s="2">
        <v>40</v>
      </c>
      <c r="C1130" s="2">
        <v>1</v>
      </c>
      <c r="D1130" s="2">
        <f t="shared" si="34"/>
        <v>41</v>
      </c>
      <c r="E1130" s="11" t="s">
        <v>55</v>
      </c>
      <c r="F1130" s="11" t="s">
        <v>25</v>
      </c>
      <c r="G1130" s="11">
        <v>9</v>
      </c>
      <c r="H1130" s="4">
        <v>862742</v>
      </c>
      <c r="I1130" s="11">
        <v>9</v>
      </c>
      <c r="J1130" s="9">
        <f t="shared" si="35"/>
        <v>86.274199999999993</v>
      </c>
    </row>
    <row r="1131" spans="1:10" ht="18" customHeight="1">
      <c r="A1131" s="2" t="s">
        <v>63</v>
      </c>
      <c r="B1131" s="2">
        <v>40</v>
      </c>
      <c r="C1131" s="2">
        <v>1</v>
      </c>
      <c r="D1131" s="2">
        <f t="shared" si="34"/>
        <v>41</v>
      </c>
      <c r="E1131" s="11" t="s">
        <v>55</v>
      </c>
      <c r="F1131" s="11" t="s">
        <v>25</v>
      </c>
      <c r="G1131" s="11">
        <v>10</v>
      </c>
      <c r="H1131" s="4">
        <v>912938</v>
      </c>
      <c r="I1131" s="11">
        <v>10</v>
      </c>
      <c r="J1131" s="9">
        <f t="shared" si="35"/>
        <v>91.293800000000005</v>
      </c>
    </row>
    <row r="1132" spans="1:10" ht="18" customHeight="1">
      <c r="A1132" s="2" t="s">
        <v>63</v>
      </c>
      <c r="B1132" s="2">
        <v>40</v>
      </c>
      <c r="C1132" s="2">
        <v>1</v>
      </c>
      <c r="D1132" s="2">
        <f t="shared" si="34"/>
        <v>41</v>
      </c>
      <c r="E1132" s="11" t="s">
        <v>55</v>
      </c>
      <c r="F1132" s="11" t="s">
        <v>25</v>
      </c>
      <c r="G1132" s="11">
        <v>11</v>
      </c>
      <c r="H1132" s="4">
        <v>964833</v>
      </c>
      <c r="I1132" s="11">
        <v>11</v>
      </c>
      <c r="J1132" s="9">
        <f t="shared" si="35"/>
        <v>96.4833</v>
      </c>
    </row>
    <row r="1133" spans="1:10" ht="18" customHeight="1">
      <c r="A1133" s="2" t="s">
        <v>63</v>
      </c>
      <c r="B1133" s="2">
        <v>40</v>
      </c>
      <c r="C1133" s="2">
        <v>1</v>
      </c>
      <c r="D1133" s="2">
        <f t="shared" si="34"/>
        <v>41</v>
      </c>
      <c r="E1133" s="11" t="s">
        <v>55</v>
      </c>
      <c r="F1133" s="11" t="s">
        <v>25</v>
      </c>
      <c r="G1133" s="11">
        <v>12</v>
      </c>
      <c r="H1133" s="4">
        <v>1014919</v>
      </c>
      <c r="I1133" s="11">
        <v>12</v>
      </c>
      <c r="J1133" s="9">
        <f t="shared" si="35"/>
        <v>101.4919</v>
      </c>
    </row>
    <row r="1134" spans="1:10" ht="18" customHeight="1">
      <c r="A1134" s="2" t="s">
        <v>63</v>
      </c>
      <c r="B1134" s="2">
        <v>40</v>
      </c>
      <c r="C1134" s="2">
        <v>1</v>
      </c>
      <c r="D1134" s="2">
        <f t="shared" si="34"/>
        <v>41</v>
      </c>
      <c r="E1134" s="11" t="s">
        <v>55</v>
      </c>
      <c r="F1134" s="11" t="s">
        <v>25</v>
      </c>
      <c r="G1134" s="11">
        <v>13</v>
      </c>
      <c r="H1134" s="4">
        <v>1075859</v>
      </c>
      <c r="I1134" s="11">
        <v>13</v>
      </c>
      <c r="J1134" s="9">
        <f t="shared" si="35"/>
        <v>107.5859</v>
      </c>
    </row>
    <row r="1135" spans="1:10" ht="18" customHeight="1">
      <c r="A1135" s="2" t="s">
        <v>63</v>
      </c>
      <c r="B1135" s="2">
        <v>40</v>
      </c>
      <c r="C1135" s="2">
        <v>1</v>
      </c>
      <c r="D1135" s="2">
        <f t="shared" si="34"/>
        <v>41</v>
      </c>
      <c r="E1135" s="11" t="s">
        <v>55</v>
      </c>
      <c r="F1135" s="11" t="s">
        <v>25</v>
      </c>
      <c r="G1135" s="11">
        <v>14</v>
      </c>
      <c r="H1135" s="4">
        <v>1136561</v>
      </c>
      <c r="I1135" s="11">
        <v>14</v>
      </c>
      <c r="J1135" s="9">
        <f t="shared" si="35"/>
        <v>113.6561</v>
      </c>
    </row>
    <row r="1136" spans="1:10" ht="18" customHeight="1">
      <c r="A1136" s="2" t="s">
        <v>63</v>
      </c>
      <c r="B1136" s="2">
        <v>40</v>
      </c>
      <c r="C1136" s="2">
        <v>1</v>
      </c>
      <c r="D1136" s="2">
        <f t="shared" si="34"/>
        <v>41</v>
      </c>
      <c r="E1136" s="11" t="s">
        <v>55</v>
      </c>
      <c r="F1136" s="11" t="s">
        <v>25</v>
      </c>
      <c r="G1136" s="11">
        <v>15</v>
      </c>
      <c r="H1136" s="4">
        <v>1189789</v>
      </c>
      <c r="I1136" s="11">
        <v>15</v>
      </c>
      <c r="J1136" s="9">
        <f t="shared" si="35"/>
        <v>118.9789</v>
      </c>
    </row>
    <row r="1137" spans="1:10" ht="18" customHeight="1">
      <c r="A1137" s="2" t="s">
        <v>63</v>
      </c>
      <c r="B1137" s="2">
        <v>40</v>
      </c>
      <c r="C1137" s="2">
        <v>1</v>
      </c>
      <c r="D1137" s="2">
        <f t="shared" si="34"/>
        <v>41</v>
      </c>
      <c r="E1137" s="11" t="s">
        <v>55</v>
      </c>
      <c r="F1137" s="11" t="s">
        <v>25</v>
      </c>
      <c r="G1137" s="11">
        <v>16</v>
      </c>
      <c r="H1137" s="4">
        <v>1240581</v>
      </c>
      <c r="I1137" s="11">
        <v>16</v>
      </c>
      <c r="J1137" s="9">
        <f t="shared" si="35"/>
        <v>124.0581</v>
      </c>
    </row>
    <row r="1138" spans="1:10" ht="18" customHeight="1">
      <c r="A1138" s="2" t="s">
        <v>63</v>
      </c>
      <c r="B1138" s="2">
        <v>40</v>
      </c>
      <c r="C1138" s="2">
        <v>1</v>
      </c>
      <c r="D1138" s="2">
        <f t="shared" si="34"/>
        <v>41</v>
      </c>
      <c r="E1138" s="11" t="s">
        <v>55</v>
      </c>
      <c r="F1138" s="11" t="s">
        <v>25</v>
      </c>
      <c r="G1138" s="11">
        <v>17</v>
      </c>
      <c r="H1138" s="4">
        <v>1283528</v>
      </c>
      <c r="I1138" s="11">
        <v>17</v>
      </c>
      <c r="J1138" s="9">
        <f t="shared" si="35"/>
        <v>128.3528</v>
      </c>
    </row>
    <row r="1139" spans="1:10" ht="18" customHeight="1">
      <c r="A1139" s="2" t="s">
        <v>63</v>
      </c>
      <c r="B1139" s="2">
        <v>40</v>
      </c>
      <c r="C1139" s="2">
        <v>1</v>
      </c>
      <c r="D1139" s="2">
        <f t="shared" si="34"/>
        <v>41</v>
      </c>
      <c r="E1139" s="11" t="s">
        <v>55</v>
      </c>
      <c r="F1139" s="11" t="s">
        <v>25</v>
      </c>
      <c r="G1139" s="11">
        <v>18</v>
      </c>
      <c r="H1139" s="4">
        <v>1332973</v>
      </c>
      <c r="I1139" s="11">
        <v>18</v>
      </c>
      <c r="J1139" s="9">
        <f t="shared" si="35"/>
        <v>133.29730000000001</v>
      </c>
    </row>
    <row r="1140" spans="1:10" ht="18" customHeight="1">
      <c r="A1140" s="2" t="s">
        <v>63</v>
      </c>
      <c r="B1140" s="2">
        <v>40</v>
      </c>
      <c r="C1140" s="2">
        <v>1</v>
      </c>
      <c r="D1140" s="2">
        <f t="shared" si="34"/>
        <v>41</v>
      </c>
      <c r="E1140" s="11" t="s">
        <v>55</v>
      </c>
      <c r="F1140" s="11" t="s">
        <v>25</v>
      </c>
      <c r="G1140" s="11">
        <v>19</v>
      </c>
      <c r="H1140" s="4">
        <v>1369946</v>
      </c>
      <c r="I1140" s="11">
        <v>19</v>
      </c>
      <c r="J1140" s="9">
        <f t="shared" si="35"/>
        <v>136.99459999999999</v>
      </c>
    </row>
    <row r="1141" spans="1:10" ht="18" customHeight="1">
      <c r="A1141" s="2" t="s">
        <v>63</v>
      </c>
      <c r="B1141" s="2">
        <v>40</v>
      </c>
      <c r="C1141" s="2">
        <v>1</v>
      </c>
      <c r="D1141" s="2">
        <f t="shared" si="34"/>
        <v>41</v>
      </c>
      <c r="E1141" s="11" t="s">
        <v>55</v>
      </c>
      <c r="F1141" s="11" t="s">
        <v>25</v>
      </c>
      <c r="G1141" s="11">
        <v>20</v>
      </c>
      <c r="H1141" s="4">
        <v>1417579</v>
      </c>
      <c r="I1141" s="11">
        <v>20</v>
      </c>
      <c r="J1141" s="9">
        <f t="shared" si="35"/>
        <v>141.75790000000001</v>
      </c>
    </row>
    <row r="1142" spans="1:10" ht="18" customHeight="1">
      <c r="A1142" s="2" t="s">
        <v>63</v>
      </c>
      <c r="B1142" s="2">
        <v>40</v>
      </c>
      <c r="C1142" s="2">
        <v>1</v>
      </c>
      <c r="D1142" s="2">
        <f t="shared" si="34"/>
        <v>41</v>
      </c>
      <c r="E1142" s="11" t="s">
        <v>55</v>
      </c>
      <c r="F1142" s="11" t="s">
        <v>25</v>
      </c>
      <c r="G1142" s="11">
        <v>21</v>
      </c>
      <c r="H1142" s="4">
        <v>1460646</v>
      </c>
      <c r="I1142" s="11">
        <v>21</v>
      </c>
      <c r="J1142" s="9">
        <f t="shared" si="35"/>
        <v>146.06460000000001</v>
      </c>
    </row>
    <row r="1143" spans="1:10" ht="18" customHeight="1">
      <c r="A1143" s="2" t="s">
        <v>63</v>
      </c>
      <c r="B1143" s="2">
        <v>40</v>
      </c>
      <c r="C1143" s="2">
        <v>1</v>
      </c>
      <c r="D1143" s="2">
        <f t="shared" si="34"/>
        <v>41</v>
      </c>
      <c r="E1143" s="11" t="s">
        <v>55</v>
      </c>
      <c r="F1143" s="11" t="s">
        <v>25</v>
      </c>
      <c r="G1143" s="11">
        <v>22</v>
      </c>
      <c r="H1143" s="4">
        <v>1503700</v>
      </c>
      <c r="I1143" s="11">
        <v>22</v>
      </c>
      <c r="J1143" s="9">
        <f t="shared" si="35"/>
        <v>150.37</v>
      </c>
    </row>
    <row r="1144" spans="1:10" ht="18" customHeight="1">
      <c r="A1144" s="2" t="s">
        <v>63</v>
      </c>
      <c r="B1144" s="2">
        <v>40</v>
      </c>
      <c r="C1144" s="2">
        <v>1</v>
      </c>
      <c r="D1144" s="2">
        <f t="shared" si="34"/>
        <v>41</v>
      </c>
      <c r="E1144" s="11" t="s">
        <v>55</v>
      </c>
      <c r="F1144" s="11" t="s">
        <v>25</v>
      </c>
      <c r="G1144" s="11">
        <v>23</v>
      </c>
      <c r="H1144" s="4">
        <v>1543931</v>
      </c>
      <c r="I1144" s="11">
        <v>23</v>
      </c>
      <c r="J1144" s="9">
        <f t="shared" si="35"/>
        <v>154.3931</v>
      </c>
    </row>
    <row r="1145" spans="1:10" ht="18" customHeight="1">
      <c r="A1145" s="2" t="s">
        <v>63</v>
      </c>
      <c r="B1145" s="2">
        <v>40</v>
      </c>
      <c r="C1145" s="2">
        <v>1</v>
      </c>
      <c r="D1145" s="2">
        <f t="shared" si="34"/>
        <v>41</v>
      </c>
      <c r="E1145" s="11" t="s">
        <v>55</v>
      </c>
      <c r="F1145" s="11" t="s">
        <v>25</v>
      </c>
      <c r="G1145" s="11">
        <v>24</v>
      </c>
      <c r="H1145" s="4">
        <v>1590105</v>
      </c>
      <c r="I1145" s="11">
        <v>24</v>
      </c>
      <c r="J1145" s="9">
        <f t="shared" si="35"/>
        <v>159.01050000000001</v>
      </c>
    </row>
    <row r="1146" spans="1:10" ht="18" customHeight="1">
      <c r="A1146" s="2" t="s">
        <v>63</v>
      </c>
      <c r="B1146" s="2">
        <v>40</v>
      </c>
      <c r="C1146" s="2">
        <v>1</v>
      </c>
      <c r="D1146" s="2">
        <f t="shared" si="34"/>
        <v>41</v>
      </c>
      <c r="E1146" s="11" t="s">
        <v>55</v>
      </c>
      <c r="F1146" s="11" t="s">
        <v>25</v>
      </c>
      <c r="G1146" s="11">
        <v>25</v>
      </c>
      <c r="H1146" s="4">
        <v>1626086</v>
      </c>
      <c r="I1146" s="11">
        <v>25</v>
      </c>
      <c r="J1146" s="9">
        <f t="shared" si="35"/>
        <v>162.6086</v>
      </c>
    </row>
    <row r="1147" spans="1:10" ht="18" customHeight="1">
      <c r="A1147" s="2" t="s">
        <v>63</v>
      </c>
      <c r="B1147" s="2">
        <v>40</v>
      </c>
      <c r="C1147" s="2">
        <v>1</v>
      </c>
      <c r="D1147" s="2">
        <f t="shared" si="34"/>
        <v>41</v>
      </c>
      <c r="E1147" s="11" t="s">
        <v>55</v>
      </c>
      <c r="F1147" s="11" t="s">
        <v>25</v>
      </c>
      <c r="G1147" s="11">
        <v>26</v>
      </c>
      <c r="H1147" s="4">
        <v>1666456</v>
      </c>
      <c r="I1147" s="11">
        <v>26</v>
      </c>
      <c r="J1147" s="9">
        <f t="shared" si="35"/>
        <v>166.6456</v>
      </c>
    </row>
    <row r="1148" spans="1:10" ht="18" customHeight="1">
      <c r="A1148" s="2" t="s">
        <v>63</v>
      </c>
      <c r="B1148" s="2">
        <v>40</v>
      </c>
      <c r="C1148" s="2">
        <v>1</v>
      </c>
      <c r="D1148" s="2">
        <f t="shared" si="34"/>
        <v>41</v>
      </c>
      <c r="E1148" s="11" t="s">
        <v>55</v>
      </c>
      <c r="F1148" s="11" t="s">
        <v>25</v>
      </c>
      <c r="G1148" s="11">
        <v>27</v>
      </c>
      <c r="H1148" s="4">
        <v>1704192</v>
      </c>
      <c r="I1148" s="11">
        <v>27</v>
      </c>
      <c r="J1148" s="9">
        <f t="shared" si="35"/>
        <v>170.41919999999999</v>
      </c>
    </row>
    <row r="1149" spans="1:10" ht="18" customHeight="1">
      <c r="A1149" s="2" t="s">
        <v>63</v>
      </c>
      <c r="B1149" s="2">
        <v>40</v>
      </c>
      <c r="C1149" s="2">
        <v>1</v>
      </c>
      <c r="D1149" s="2">
        <f t="shared" si="34"/>
        <v>41</v>
      </c>
      <c r="E1149" s="11" t="s">
        <v>55</v>
      </c>
      <c r="F1149" s="11" t="s">
        <v>25</v>
      </c>
      <c r="G1149" s="11">
        <v>28</v>
      </c>
      <c r="H1149" s="4">
        <v>1747251</v>
      </c>
      <c r="I1149" s="11">
        <v>28</v>
      </c>
      <c r="J1149" s="9">
        <f t="shared" si="35"/>
        <v>174.7251</v>
      </c>
    </row>
    <row r="1150" spans="1:10" ht="18" customHeight="1">
      <c r="A1150" s="2" t="s">
        <v>63</v>
      </c>
      <c r="B1150" s="2">
        <v>40</v>
      </c>
      <c r="C1150" s="2">
        <v>1</v>
      </c>
      <c r="D1150" s="2">
        <f t="shared" si="34"/>
        <v>41</v>
      </c>
      <c r="E1150" s="11" t="s">
        <v>55</v>
      </c>
      <c r="F1150" s="11" t="s">
        <v>25</v>
      </c>
      <c r="G1150" s="11">
        <v>29</v>
      </c>
      <c r="H1150" s="4">
        <v>1789510</v>
      </c>
      <c r="I1150" s="11">
        <v>29</v>
      </c>
      <c r="J1150" s="9">
        <f t="shared" si="35"/>
        <v>178.95099999999999</v>
      </c>
    </row>
    <row r="1151" spans="1:10" ht="18" customHeight="1">
      <c r="A1151" s="2" t="s">
        <v>63</v>
      </c>
      <c r="B1151" s="2">
        <v>40</v>
      </c>
      <c r="C1151" s="2">
        <v>1</v>
      </c>
      <c r="D1151" s="2">
        <f t="shared" si="34"/>
        <v>41</v>
      </c>
      <c r="E1151" s="11" t="s">
        <v>55</v>
      </c>
      <c r="F1151" s="11" t="s">
        <v>25</v>
      </c>
      <c r="G1151" s="11">
        <v>30</v>
      </c>
      <c r="H1151" s="4">
        <v>1825467</v>
      </c>
      <c r="I1151" s="11">
        <v>30</v>
      </c>
      <c r="J1151" s="9">
        <f t="shared" si="35"/>
        <v>182.54669999999999</v>
      </c>
    </row>
    <row r="1152" spans="1:10" ht="18" customHeight="1">
      <c r="A1152" s="2" t="s">
        <v>63</v>
      </c>
      <c r="B1152" s="2">
        <v>40</v>
      </c>
      <c r="C1152" s="2">
        <v>1</v>
      </c>
      <c r="D1152" s="2">
        <f t="shared" si="34"/>
        <v>41</v>
      </c>
      <c r="E1152" s="11" t="s">
        <v>55</v>
      </c>
      <c r="F1152" s="11" t="s">
        <v>25</v>
      </c>
      <c r="G1152" s="11">
        <v>31</v>
      </c>
      <c r="H1152" s="4">
        <v>1859081</v>
      </c>
      <c r="I1152" s="11">
        <v>31</v>
      </c>
      <c r="J1152" s="9">
        <f t="shared" si="35"/>
        <v>185.90809999999999</v>
      </c>
    </row>
    <row r="1153" spans="1:10" ht="18" customHeight="1">
      <c r="A1153" s="2" t="s">
        <v>63</v>
      </c>
      <c r="B1153" s="2">
        <v>40</v>
      </c>
      <c r="C1153" s="2">
        <v>1</v>
      </c>
      <c r="D1153" s="2">
        <f t="shared" si="34"/>
        <v>41</v>
      </c>
      <c r="E1153" s="11" t="s">
        <v>55</v>
      </c>
      <c r="F1153" s="11" t="s">
        <v>25</v>
      </c>
      <c r="G1153" s="11">
        <v>32</v>
      </c>
      <c r="H1153" s="4">
        <v>1900971</v>
      </c>
      <c r="I1153" s="11">
        <v>32</v>
      </c>
      <c r="J1153" s="9">
        <f t="shared" si="35"/>
        <v>190.09710000000001</v>
      </c>
    </row>
    <row r="1154" spans="1:10" ht="18" customHeight="1">
      <c r="A1154" s="2" t="s">
        <v>63</v>
      </c>
      <c r="B1154" s="2">
        <v>40</v>
      </c>
      <c r="C1154" s="2">
        <v>1</v>
      </c>
      <c r="D1154" s="2">
        <f t="shared" ref="D1154:D1217" si="36">B1154+C1154</f>
        <v>41</v>
      </c>
      <c r="E1154" s="11" t="s">
        <v>55</v>
      </c>
      <c r="F1154" s="11" t="s">
        <v>25</v>
      </c>
      <c r="G1154" s="11">
        <v>33</v>
      </c>
      <c r="H1154" s="4">
        <v>1941755</v>
      </c>
      <c r="I1154" s="11">
        <v>33</v>
      </c>
      <c r="J1154" s="9">
        <f t="shared" si="35"/>
        <v>194.1755</v>
      </c>
    </row>
    <row r="1155" spans="1:10" ht="18" customHeight="1">
      <c r="A1155" s="2" t="s">
        <v>63</v>
      </c>
      <c r="B1155" s="2">
        <v>40</v>
      </c>
      <c r="C1155" s="2">
        <v>1</v>
      </c>
      <c r="D1155" s="2">
        <f t="shared" si="36"/>
        <v>41</v>
      </c>
      <c r="E1155" s="11" t="s">
        <v>55</v>
      </c>
      <c r="F1155" s="11" t="s">
        <v>25</v>
      </c>
      <c r="G1155" s="11">
        <v>34</v>
      </c>
      <c r="H1155" s="4">
        <v>1968234</v>
      </c>
      <c r="I1155" s="11">
        <v>34</v>
      </c>
      <c r="J1155" s="9">
        <f t="shared" ref="J1155:J1218" si="37">H1155/10000</f>
        <v>196.82339999999999</v>
      </c>
    </row>
    <row r="1156" spans="1:10" ht="18" customHeight="1">
      <c r="A1156" s="2" t="s">
        <v>63</v>
      </c>
      <c r="B1156" s="2">
        <v>40</v>
      </c>
      <c r="C1156" s="2">
        <v>1</v>
      </c>
      <c r="D1156" s="2">
        <f t="shared" si="36"/>
        <v>41</v>
      </c>
      <c r="E1156" s="11" t="s">
        <v>55</v>
      </c>
      <c r="F1156" s="11" t="s">
        <v>25</v>
      </c>
      <c r="G1156" s="11">
        <v>35</v>
      </c>
      <c r="H1156" s="4">
        <v>2013447</v>
      </c>
      <c r="I1156" s="11">
        <v>35</v>
      </c>
      <c r="J1156" s="9">
        <f t="shared" si="37"/>
        <v>201.34469999999999</v>
      </c>
    </row>
    <row r="1157" spans="1:10" ht="18" customHeight="1">
      <c r="A1157" s="2" t="s">
        <v>63</v>
      </c>
      <c r="B1157" s="2">
        <v>40</v>
      </c>
      <c r="C1157" s="2">
        <v>1</v>
      </c>
      <c r="D1157" s="2">
        <f t="shared" si="36"/>
        <v>41</v>
      </c>
      <c r="E1157" s="11" t="s">
        <v>55</v>
      </c>
      <c r="F1157" s="11" t="s">
        <v>25</v>
      </c>
      <c r="G1157" s="11">
        <v>36</v>
      </c>
      <c r="H1157" s="4">
        <v>2045628</v>
      </c>
      <c r="I1157" s="11">
        <v>36</v>
      </c>
      <c r="J1157" s="9">
        <f t="shared" si="37"/>
        <v>204.56280000000001</v>
      </c>
    </row>
    <row r="1158" spans="1:10" ht="18" customHeight="1">
      <c r="A1158" s="2" t="s">
        <v>63</v>
      </c>
      <c r="B1158" s="2">
        <v>40</v>
      </c>
      <c r="C1158" s="2">
        <v>1</v>
      </c>
      <c r="D1158" s="2">
        <f t="shared" si="36"/>
        <v>41</v>
      </c>
      <c r="E1158" s="11" t="s">
        <v>55</v>
      </c>
      <c r="F1158" s="11" t="s">
        <v>25</v>
      </c>
      <c r="G1158" s="11">
        <v>37</v>
      </c>
      <c r="H1158" s="4">
        <v>2078895</v>
      </c>
      <c r="I1158" s="11">
        <v>37</v>
      </c>
      <c r="J1158" s="9">
        <f t="shared" si="37"/>
        <v>207.8895</v>
      </c>
    </row>
    <row r="1159" spans="1:10" ht="18" customHeight="1">
      <c r="A1159" s="2" t="s">
        <v>63</v>
      </c>
      <c r="B1159" s="2">
        <v>40</v>
      </c>
      <c r="C1159" s="2">
        <v>1</v>
      </c>
      <c r="D1159" s="2">
        <f t="shared" si="36"/>
        <v>41</v>
      </c>
      <c r="E1159" s="11" t="s">
        <v>55</v>
      </c>
      <c r="F1159" s="11" t="s">
        <v>25</v>
      </c>
      <c r="G1159" s="11">
        <v>38</v>
      </c>
      <c r="H1159" s="4">
        <v>2116425</v>
      </c>
      <c r="I1159" s="11">
        <v>38</v>
      </c>
      <c r="J1159" s="9">
        <f t="shared" si="37"/>
        <v>211.64250000000001</v>
      </c>
    </row>
    <row r="1160" spans="1:10" ht="18" customHeight="1">
      <c r="A1160" s="2" t="s">
        <v>63</v>
      </c>
      <c r="B1160" s="2">
        <v>40</v>
      </c>
      <c r="C1160" s="2">
        <v>1</v>
      </c>
      <c r="D1160" s="2">
        <f t="shared" si="36"/>
        <v>41</v>
      </c>
      <c r="E1160" s="11" t="s">
        <v>55</v>
      </c>
      <c r="F1160" s="11" t="s">
        <v>25</v>
      </c>
      <c r="G1160" s="11">
        <v>39</v>
      </c>
      <c r="H1160" s="4">
        <v>2155268</v>
      </c>
      <c r="I1160" s="11">
        <v>39</v>
      </c>
      <c r="J1160" s="9">
        <f t="shared" si="37"/>
        <v>215.52680000000001</v>
      </c>
    </row>
    <row r="1161" spans="1:10" ht="18" customHeight="1">
      <c r="A1161" s="2" t="s">
        <v>63</v>
      </c>
      <c r="B1161" s="2">
        <v>40</v>
      </c>
      <c r="C1161" s="2">
        <v>1</v>
      </c>
      <c r="D1161" s="2">
        <f t="shared" si="36"/>
        <v>41</v>
      </c>
      <c r="E1161" s="11" t="s">
        <v>55</v>
      </c>
      <c r="F1161" s="11" t="s">
        <v>25</v>
      </c>
      <c r="G1161" s="11">
        <v>40</v>
      </c>
      <c r="H1161" s="4">
        <v>2185177</v>
      </c>
      <c r="I1161" s="11">
        <v>40</v>
      </c>
      <c r="J1161" s="9">
        <f t="shared" si="37"/>
        <v>218.51769999999999</v>
      </c>
    </row>
    <row r="1162" spans="1:10" ht="18" customHeight="1">
      <c r="A1162" s="2" t="s">
        <v>49</v>
      </c>
      <c r="B1162" s="2">
        <v>40</v>
      </c>
      <c r="C1162" s="2">
        <v>1</v>
      </c>
      <c r="D1162" s="2">
        <f t="shared" si="36"/>
        <v>41</v>
      </c>
      <c r="E1162" s="11" t="s">
        <v>55</v>
      </c>
      <c r="F1162" s="11" t="s">
        <v>25</v>
      </c>
      <c r="G1162" s="11">
        <v>1</v>
      </c>
      <c r="H1162" s="5">
        <v>366038</v>
      </c>
      <c r="I1162" s="11">
        <v>1</v>
      </c>
      <c r="J1162" s="9">
        <f t="shared" si="37"/>
        <v>36.6038</v>
      </c>
    </row>
    <row r="1163" spans="1:10" ht="18" customHeight="1">
      <c r="A1163" s="2" t="s">
        <v>49</v>
      </c>
      <c r="B1163" s="2">
        <v>40</v>
      </c>
      <c r="C1163" s="2">
        <v>1</v>
      </c>
      <c r="D1163" s="2">
        <f t="shared" si="36"/>
        <v>41</v>
      </c>
      <c r="E1163" s="11" t="s">
        <v>55</v>
      </c>
      <c r="F1163" s="11" t="s">
        <v>25</v>
      </c>
      <c r="G1163" s="11">
        <v>2</v>
      </c>
      <c r="H1163" s="5">
        <v>424850</v>
      </c>
      <c r="I1163" s="11">
        <v>2</v>
      </c>
      <c r="J1163" s="9">
        <f t="shared" si="37"/>
        <v>42.484999999999999</v>
      </c>
    </row>
    <row r="1164" spans="1:10" ht="18" customHeight="1">
      <c r="A1164" s="2" t="s">
        <v>49</v>
      </c>
      <c r="B1164" s="2">
        <v>40</v>
      </c>
      <c r="C1164" s="2">
        <v>1</v>
      </c>
      <c r="D1164" s="2">
        <f t="shared" si="36"/>
        <v>41</v>
      </c>
      <c r="E1164" s="11" t="s">
        <v>55</v>
      </c>
      <c r="F1164" s="11" t="s">
        <v>25</v>
      </c>
      <c r="G1164" s="11">
        <v>3</v>
      </c>
      <c r="H1164" s="5">
        <v>486194</v>
      </c>
      <c r="I1164" s="11">
        <v>3</v>
      </c>
      <c r="J1164" s="9">
        <f t="shared" si="37"/>
        <v>48.619399999999999</v>
      </c>
    </row>
    <row r="1165" spans="1:10" ht="18" customHeight="1">
      <c r="A1165" s="2" t="s">
        <v>49</v>
      </c>
      <c r="B1165" s="2">
        <v>40</v>
      </c>
      <c r="C1165" s="2">
        <v>1</v>
      </c>
      <c r="D1165" s="2">
        <f t="shared" si="36"/>
        <v>41</v>
      </c>
      <c r="E1165" s="11" t="s">
        <v>55</v>
      </c>
      <c r="F1165" s="11" t="s">
        <v>25</v>
      </c>
      <c r="G1165" s="11">
        <v>4</v>
      </c>
      <c r="H1165" s="5">
        <v>544583</v>
      </c>
      <c r="I1165" s="11">
        <v>4</v>
      </c>
      <c r="J1165" s="9">
        <f t="shared" si="37"/>
        <v>54.458300000000001</v>
      </c>
    </row>
    <row r="1166" spans="1:10" ht="18" customHeight="1">
      <c r="A1166" s="2" t="s">
        <v>49</v>
      </c>
      <c r="B1166" s="2">
        <v>40</v>
      </c>
      <c r="C1166" s="2">
        <v>1</v>
      </c>
      <c r="D1166" s="2">
        <f t="shared" si="36"/>
        <v>41</v>
      </c>
      <c r="E1166" s="11" t="s">
        <v>55</v>
      </c>
      <c r="F1166" s="11" t="s">
        <v>25</v>
      </c>
      <c r="G1166" s="11">
        <v>5</v>
      </c>
      <c r="H1166" s="5">
        <v>602525</v>
      </c>
      <c r="I1166" s="11">
        <v>5</v>
      </c>
      <c r="J1166" s="9">
        <f t="shared" si="37"/>
        <v>60.252499999999998</v>
      </c>
    </row>
    <row r="1167" spans="1:10" ht="18" customHeight="1">
      <c r="A1167" s="2" t="s">
        <v>49</v>
      </c>
      <c r="B1167" s="2">
        <v>40</v>
      </c>
      <c r="C1167" s="2">
        <v>1</v>
      </c>
      <c r="D1167" s="2">
        <f t="shared" si="36"/>
        <v>41</v>
      </c>
      <c r="E1167" s="11" t="s">
        <v>55</v>
      </c>
      <c r="F1167" s="11" t="s">
        <v>25</v>
      </c>
      <c r="G1167" s="11">
        <v>6</v>
      </c>
      <c r="H1167" s="5">
        <v>656910</v>
      </c>
      <c r="I1167" s="11">
        <v>6</v>
      </c>
      <c r="J1167" s="9">
        <f t="shared" si="37"/>
        <v>65.691000000000003</v>
      </c>
    </row>
    <row r="1168" spans="1:10" ht="18" customHeight="1">
      <c r="A1168" s="2" t="s">
        <v>49</v>
      </c>
      <c r="B1168" s="2">
        <v>40</v>
      </c>
      <c r="C1168" s="2">
        <v>1</v>
      </c>
      <c r="D1168" s="2">
        <f t="shared" si="36"/>
        <v>41</v>
      </c>
      <c r="E1168" s="11" t="s">
        <v>55</v>
      </c>
      <c r="F1168" s="11" t="s">
        <v>25</v>
      </c>
      <c r="G1168" s="11">
        <v>7</v>
      </c>
      <c r="H1168" s="5">
        <v>712534</v>
      </c>
      <c r="I1168" s="11">
        <v>7</v>
      </c>
      <c r="J1168" s="9">
        <f t="shared" si="37"/>
        <v>71.253399999999999</v>
      </c>
    </row>
    <row r="1169" spans="1:10" ht="18" customHeight="1">
      <c r="A1169" s="2" t="s">
        <v>49</v>
      </c>
      <c r="B1169" s="2">
        <v>40</v>
      </c>
      <c r="C1169" s="2">
        <v>1</v>
      </c>
      <c r="D1169" s="2">
        <f t="shared" si="36"/>
        <v>41</v>
      </c>
      <c r="E1169" s="11" t="s">
        <v>55</v>
      </c>
      <c r="F1169" s="11" t="s">
        <v>25</v>
      </c>
      <c r="G1169" s="11">
        <v>8</v>
      </c>
      <c r="H1169" s="5">
        <v>768596</v>
      </c>
      <c r="I1169" s="11">
        <v>8</v>
      </c>
      <c r="J1169" s="9">
        <f t="shared" si="37"/>
        <v>76.8596</v>
      </c>
    </row>
    <row r="1170" spans="1:10" ht="18" customHeight="1">
      <c r="A1170" s="2" t="s">
        <v>49</v>
      </c>
      <c r="B1170" s="2">
        <v>40</v>
      </c>
      <c r="C1170" s="2">
        <v>1</v>
      </c>
      <c r="D1170" s="2">
        <f t="shared" si="36"/>
        <v>41</v>
      </c>
      <c r="E1170" s="11" t="s">
        <v>55</v>
      </c>
      <c r="F1170" s="11" t="s">
        <v>25</v>
      </c>
      <c r="G1170" s="11">
        <v>9</v>
      </c>
      <c r="H1170" s="5">
        <v>834034</v>
      </c>
      <c r="I1170" s="11">
        <v>9</v>
      </c>
      <c r="J1170" s="9">
        <f t="shared" si="37"/>
        <v>83.403400000000005</v>
      </c>
    </row>
    <row r="1171" spans="1:10" ht="18" customHeight="1">
      <c r="A1171" s="2" t="s">
        <v>49</v>
      </c>
      <c r="B1171" s="2">
        <v>40</v>
      </c>
      <c r="C1171" s="2">
        <v>1</v>
      </c>
      <c r="D1171" s="2">
        <f t="shared" si="36"/>
        <v>41</v>
      </c>
      <c r="E1171" s="11" t="s">
        <v>55</v>
      </c>
      <c r="F1171" s="11" t="s">
        <v>25</v>
      </c>
      <c r="G1171" s="11">
        <v>10</v>
      </c>
      <c r="H1171" s="5">
        <v>895141</v>
      </c>
      <c r="I1171" s="11">
        <v>10</v>
      </c>
      <c r="J1171" s="9">
        <f t="shared" si="37"/>
        <v>89.514099999999999</v>
      </c>
    </row>
    <row r="1172" spans="1:10" ht="18" customHeight="1">
      <c r="A1172" s="2" t="s">
        <v>49</v>
      </c>
      <c r="B1172" s="2">
        <v>40</v>
      </c>
      <c r="C1172" s="2">
        <v>1</v>
      </c>
      <c r="D1172" s="2">
        <f t="shared" si="36"/>
        <v>41</v>
      </c>
      <c r="E1172" s="11" t="s">
        <v>55</v>
      </c>
      <c r="F1172" s="11" t="s">
        <v>25</v>
      </c>
      <c r="G1172" s="11">
        <v>11</v>
      </c>
      <c r="H1172" s="5">
        <v>950053</v>
      </c>
      <c r="I1172" s="11">
        <v>11</v>
      </c>
      <c r="J1172" s="9">
        <f t="shared" si="37"/>
        <v>95.005300000000005</v>
      </c>
    </row>
    <row r="1173" spans="1:10" ht="18" customHeight="1">
      <c r="A1173" s="2" t="s">
        <v>49</v>
      </c>
      <c r="B1173" s="2">
        <v>40</v>
      </c>
      <c r="C1173" s="2">
        <v>1</v>
      </c>
      <c r="D1173" s="2">
        <f t="shared" si="36"/>
        <v>41</v>
      </c>
      <c r="E1173" s="11" t="s">
        <v>55</v>
      </c>
      <c r="F1173" s="11" t="s">
        <v>25</v>
      </c>
      <c r="G1173" s="11">
        <v>12</v>
      </c>
      <c r="H1173" s="5">
        <v>998540</v>
      </c>
      <c r="I1173" s="11">
        <v>12</v>
      </c>
      <c r="J1173" s="9">
        <f t="shared" si="37"/>
        <v>99.853999999999999</v>
      </c>
    </row>
    <row r="1174" spans="1:10" ht="18" customHeight="1">
      <c r="A1174" s="2" t="s">
        <v>49</v>
      </c>
      <c r="B1174" s="2">
        <v>40</v>
      </c>
      <c r="C1174" s="2">
        <v>1</v>
      </c>
      <c r="D1174" s="2">
        <f t="shared" si="36"/>
        <v>41</v>
      </c>
      <c r="E1174" s="11" t="s">
        <v>55</v>
      </c>
      <c r="F1174" s="11" t="s">
        <v>25</v>
      </c>
      <c r="G1174" s="11">
        <v>13</v>
      </c>
      <c r="H1174" s="5">
        <v>1048901</v>
      </c>
      <c r="I1174" s="11">
        <v>13</v>
      </c>
      <c r="J1174" s="9">
        <f t="shared" si="37"/>
        <v>104.8901</v>
      </c>
    </row>
    <row r="1175" spans="1:10" ht="18" customHeight="1">
      <c r="A1175" s="2" t="s">
        <v>49</v>
      </c>
      <c r="B1175" s="2">
        <v>40</v>
      </c>
      <c r="C1175" s="2">
        <v>1</v>
      </c>
      <c r="D1175" s="2">
        <f t="shared" si="36"/>
        <v>41</v>
      </c>
      <c r="E1175" s="11" t="s">
        <v>55</v>
      </c>
      <c r="F1175" s="11" t="s">
        <v>25</v>
      </c>
      <c r="G1175" s="11">
        <v>14</v>
      </c>
      <c r="H1175" s="5">
        <v>1100309</v>
      </c>
      <c r="I1175" s="11">
        <v>14</v>
      </c>
      <c r="J1175" s="9">
        <f t="shared" si="37"/>
        <v>110.0309</v>
      </c>
    </row>
    <row r="1176" spans="1:10" ht="18" customHeight="1">
      <c r="A1176" s="2" t="s">
        <v>49</v>
      </c>
      <c r="B1176" s="2">
        <v>40</v>
      </c>
      <c r="C1176" s="2">
        <v>1</v>
      </c>
      <c r="D1176" s="2">
        <f t="shared" si="36"/>
        <v>41</v>
      </c>
      <c r="E1176" s="11" t="s">
        <v>55</v>
      </c>
      <c r="F1176" s="11" t="s">
        <v>25</v>
      </c>
      <c r="G1176" s="11">
        <v>15</v>
      </c>
      <c r="H1176" s="5">
        <v>1149586</v>
      </c>
      <c r="I1176" s="11">
        <v>15</v>
      </c>
      <c r="J1176" s="9">
        <f t="shared" si="37"/>
        <v>114.9586</v>
      </c>
    </row>
    <row r="1177" spans="1:10" ht="18" customHeight="1">
      <c r="A1177" s="2" t="s">
        <v>49</v>
      </c>
      <c r="B1177" s="2">
        <v>40</v>
      </c>
      <c r="C1177" s="2">
        <v>1</v>
      </c>
      <c r="D1177" s="2">
        <f t="shared" si="36"/>
        <v>41</v>
      </c>
      <c r="E1177" s="11" t="s">
        <v>55</v>
      </c>
      <c r="F1177" s="11" t="s">
        <v>25</v>
      </c>
      <c r="G1177" s="11">
        <v>16</v>
      </c>
      <c r="H1177" s="5">
        <v>1191870</v>
      </c>
      <c r="I1177" s="11">
        <v>16</v>
      </c>
      <c r="J1177" s="9">
        <f t="shared" si="37"/>
        <v>119.187</v>
      </c>
    </row>
    <row r="1178" spans="1:10" ht="18" customHeight="1">
      <c r="A1178" s="2" t="s">
        <v>49</v>
      </c>
      <c r="B1178" s="2">
        <v>40</v>
      </c>
      <c r="C1178" s="2">
        <v>1</v>
      </c>
      <c r="D1178" s="2">
        <f t="shared" si="36"/>
        <v>41</v>
      </c>
      <c r="E1178" s="11" t="s">
        <v>55</v>
      </c>
      <c r="F1178" s="11" t="s">
        <v>25</v>
      </c>
      <c r="G1178" s="11">
        <v>17</v>
      </c>
      <c r="H1178" s="5">
        <v>1241505</v>
      </c>
      <c r="I1178" s="11">
        <v>17</v>
      </c>
      <c r="J1178" s="9">
        <f t="shared" si="37"/>
        <v>124.15049999999999</v>
      </c>
    </row>
    <row r="1179" spans="1:10" ht="18" customHeight="1">
      <c r="A1179" s="2" t="s">
        <v>49</v>
      </c>
      <c r="B1179" s="2">
        <v>40</v>
      </c>
      <c r="C1179" s="2">
        <v>1</v>
      </c>
      <c r="D1179" s="2">
        <f t="shared" si="36"/>
        <v>41</v>
      </c>
      <c r="E1179" s="11" t="s">
        <v>55</v>
      </c>
      <c r="F1179" s="11" t="s">
        <v>25</v>
      </c>
      <c r="G1179" s="11">
        <v>18</v>
      </c>
      <c r="H1179" s="5">
        <v>1286638</v>
      </c>
      <c r="I1179" s="11">
        <v>18</v>
      </c>
      <c r="J1179" s="9">
        <f t="shared" si="37"/>
        <v>128.66380000000001</v>
      </c>
    </row>
    <row r="1180" spans="1:10" ht="18" customHeight="1">
      <c r="A1180" s="2" t="s">
        <v>49</v>
      </c>
      <c r="B1180" s="2">
        <v>40</v>
      </c>
      <c r="C1180" s="2">
        <v>1</v>
      </c>
      <c r="D1180" s="2">
        <f t="shared" si="36"/>
        <v>41</v>
      </c>
      <c r="E1180" s="11" t="s">
        <v>55</v>
      </c>
      <c r="F1180" s="11" t="s">
        <v>25</v>
      </c>
      <c r="G1180" s="11">
        <v>19</v>
      </c>
      <c r="H1180" s="5">
        <v>1328291</v>
      </c>
      <c r="I1180" s="11">
        <v>19</v>
      </c>
      <c r="J1180" s="9">
        <f t="shared" si="37"/>
        <v>132.82910000000001</v>
      </c>
    </row>
    <row r="1181" spans="1:10" ht="18" customHeight="1">
      <c r="A1181" s="2" t="s">
        <v>49</v>
      </c>
      <c r="B1181" s="2">
        <v>40</v>
      </c>
      <c r="C1181" s="2">
        <v>1</v>
      </c>
      <c r="D1181" s="2">
        <f t="shared" si="36"/>
        <v>41</v>
      </c>
      <c r="E1181" s="11" t="s">
        <v>55</v>
      </c>
      <c r="F1181" s="11" t="s">
        <v>25</v>
      </c>
      <c r="G1181" s="11">
        <v>20</v>
      </c>
      <c r="H1181" s="5">
        <v>1378485</v>
      </c>
      <c r="I1181" s="11">
        <v>20</v>
      </c>
      <c r="J1181" s="9">
        <f t="shared" si="37"/>
        <v>137.8485</v>
      </c>
    </row>
    <row r="1182" spans="1:10" ht="18" customHeight="1">
      <c r="A1182" s="2" t="s">
        <v>49</v>
      </c>
      <c r="B1182" s="2">
        <v>40</v>
      </c>
      <c r="C1182" s="2">
        <v>1</v>
      </c>
      <c r="D1182" s="2">
        <f t="shared" si="36"/>
        <v>41</v>
      </c>
      <c r="E1182" s="11" t="s">
        <v>55</v>
      </c>
      <c r="F1182" s="11" t="s">
        <v>25</v>
      </c>
      <c r="G1182" s="11">
        <v>21</v>
      </c>
      <c r="H1182" s="5">
        <v>1414265</v>
      </c>
      <c r="I1182" s="11">
        <v>21</v>
      </c>
      <c r="J1182" s="9">
        <f t="shared" si="37"/>
        <v>141.4265</v>
      </c>
    </row>
    <row r="1183" spans="1:10" ht="18" customHeight="1">
      <c r="A1183" s="2" t="s">
        <v>49</v>
      </c>
      <c r="B1183" s="2">
        <v>40</v>
      </c>
      <c r="C1183" s="2">
        <v>1</v>
      </c>
      <c r="D1183" s="2">
        <f t="shared" si="36"/>
        <v>41</v>
      </c>
      <c r="E1183" s="11" t="s">
        <v>55</v>
      </c>
      <c r="F1183" s="11" t="s">
        <v>25</v>
      </c>
      <c r="G1183" s="11">
        <v>22</v>
      </c>
      <c r="H1183" s="5">
        <v>1460229</v>
      </c>
      <c r="I1183" s="11">
        <v>22</v>
      </c>
      <c r="J1183" s="9">
        <f t="shared" si="37"/>
        <v>146.02289999999999</v>
      </c>
    </row>
    <row r="1184" spans="1:10" ht="18" customHeight="1">
      <c r="A1184" s="2" t="s">
        <v>49</v>
      </c>
      <c r="B1184" s="2">
        <v>40</v>
      </c>
      <c r="C1184" s="2">
        <v>1</v>
      </c>
      <c r="D1184" s="2">
        <f t="shared" si="36"/>
        <v>41</v>
      </c>
      <c r="E1184" s="11" t="s">
        <v>55</v>
      </c>
      <c r="F1184" s="11" t="s">
        <v>25</v>
      </c>
      <c r="G1184" s="11">
        <v>23</v>
      </c>
      <c r="H1184" s="5">
        <v>1491848</v>
      </c>
      <c r="I1184" s="11">
        <v>23</v>
      </c>
      <c r="J1184" s="9">
        <f t="shared" si="37"/>
        <v>149.1848</v>
      </c>
    </row>
    <row r="1185" spans="1:10" ht="18" customHeight="1">
      <c r="A1185" s="2" t="s">
        <v>49</v>
      </c>
      <c r="B1185" s="2">
        <v>40</v>
      </c>
      <c r="C1185" s="2">
        <v>1</v>
      </c>
      <c r="D1185" s="2">
        <f t="shared" si="36"/>
        <v>41</v>
      </c>
      <c r="E1185" s="11" t="s">
        <v>55</v>
      </c>
      <c r="F1185" s="11" t="s">
        <v>25</v>
      </c>
      <c r="G1185" s="11">
        <v>24</v>
      </c>
      <c r="H1185" s="5">
        <v>1539882</v>
      </c>
      <c r="I1185" s="11">
        <v>24</v>
      </c>
      <c r="J1185" s="9">
        <f t="shared" si="37"/>
        <v>153.98820000000001</v>
      </c>
    </row>
    <row r="1186" spans="1:10" ht="18" customHeight="1">
      <c r="A1186" s="2" t="s">
        <v>49</v>
      </c>
      <c r="B1186" s="2">
        <v>40</v>
      </c>
      <c r="C1186" s="2">
        <v>1</v>
      </c>
      <c r="D1186" s="2">
        <f t="shared" si="36"/>
        <v>41</v>
      </c>
      <c r="E1186" s="11" t="s">
        <v>55</v>
      </c>
      <c r="F1186" s="11" t="s">
        <v>25</v>
      </c>
      <c r="G1186" s="11">
        <v>25</v>
      </c>
      <c r="H1186" s="5">
        <v>1583343</v>
      </c>
      <c r="I1186" s="11">
        <v>25</v>
      </c>
      <c r="J1186" s="9">
        <f t="shared" si="37"/>
        <v>158.33430000000001</v>
      </c>
    </row>
    <row r="1187" spans="1:10" ht="18" customHeight="1">
      <c r="A1187" s="2" t="s">
        <v>49</v>
      </c>
      <c r="B1187" s="2">
        <v>40</v>
      </c>
      <c r="C1187" s="2">
        <v>1</v>
      </c>
      <c r="D1187" s="2">
        <f t="shared" si="36"/>
        <v>41</v>
      </c>
      <c r="E1187" s="11" t="s">
        <v>55</v>
      </c>
      <c r="F1187" s="11" t="s">
        <v>25</v>
      </c>
      <c r="G1187" s="11">
        <v>26</v>
      </c>
      <c r="H1187" s="5">
        <v>1627088</v>
      </c>
      <c r="I1187" s="11">
        <v>26</v>
      </c>
      <c r="J1187" s="9">
        <f t="shared" si="37"/>
        <v>162.7088</v>
      </c>
    </row>
    <row r="1188" spans="1:10" ht="18" customHeight="1">
      <c r="A1188" s="2" t="s">
        <v>49</v>
      </c>
      <c r="B1188" s="2">
        <v>40</v>
      </c>
      <c r="C1188" s="2">
        <v>1</v>
      </c>
      <c r="D1188" s="2">
        <f t="shared" si="36"/>
        <v>41</v>
      </c>
      <c r="E1188" s="11" t="s">
        <v>55</v>
      </c>
      <c r="F1188" s="11" t="s">
        <v>25</v>
      </c>
      <c r="G1188" s="11">
        <v>27</v>
      </c>
      <c r="H1188" s="5">
        <v>1658896</v>
      </c>
      <c r="I1188" s="11">
        <v>27</v>
      </c>
      <c r="J1188" s="9">
        <f t="shared" si="37"/>
        <v>165.8896</v>
      </c>
    </row>
    <row r="1189" spans="1:10" ht="18" customHeight="1">
      <c r="A1189" s="2" t="s">
        <v>49</v>
      </c>
      <c r="B1189" s="2">
        <v>40</v>
      </c>
      <c r="C1189" s="2">
        <v>1</v>
      </c>
      <c r="D1189" s="2">
        <f t="shared" si="36"/>
        <v>41</v>
      </c>
      <c r="E1189" s="11" t="s">
        <v>55</v>
      </c>
      <c r="F1189" s="11" t="s">
        <v>25</v>
      </c>
      <c r="G1189" s="11">
        <v>28</v>
      </c>
      <c r="H1189" s="5">
        <v>1696985</v>
      </c>
      <c r="I1189" s="11">
        <v>28</v>
      </c>
      <c r="J1189" s="9">
        <f t="shared" si="37"/>
        <v>169.6985</v>
      </c>
    </row>
    <row r="1190" spans="1:10" ht="18" customHeight="1">
      <c r="A1190" s="2" t="s">
        <v>49</v>
      </c>
      <c r="B1190" s="2">
        <v>40</v>
      </c>
      <c r="C1190" s="2">
        <v>1</v>
      </c>
      <c r="D1190" s="2">
        <f t="shared" si="36"/>
        <v>41</v>
      </c>
      <c r="E1190" s="11" t="s">
        <v>55</v>
      </c>
      <c r="F1190" s="11" t="s">
        <v>25</v>
      </c>
      <c r="G1190" s="11">
        <v>29</v>
      </c>
      <c r="H1190" s="5">
        <v>1737703</v>
      </c>
      <c r="I1190" s="11">
        <v>29</v>
      </c>
      <c r="J1190" s="9">
        <f t="shared" si="37"/>
        <v>173.77029999999999</v>
      </c>
    </row>
    <row r="1191" spans="1:10" ht="18" customHeight="1">
      <c r="A1191" s="2" t="s">
        <v>49</v>
      </c>
      <c r="B1191" s="2">
        <v>40</v>
      </c>
      <c r="C1191" s="2">
        <v>1</v>
      </c>
      <c r="D1191" s="2">
        <f t="shared" si="36"/>
        <v>41</v>
      </c>
      <c r="E1191" s="11" t="s">
        <v>55</v>
      </c>
      <c r="F1191" s="11" t="s">
        <v>25</v>
      </c>
      <c r="G1191" s="11">
        <v>30</v>
      </c>
      <c r="H1191" s="5">
        <v>1779301</v>
      </c>
      <c r="I1191" s="11">
        <v>30</v>
      </c>
      <c r="J1191" s="9">
        <f t="shared" si="37"/>
        <v>177.93010000000001</v>
      </c>
    </row>
    <row r="1192" spans="1:10" ht="18" customHeight="1">
      <c r="A1192" s="2" t="s">
        <v>49</v>
      </c>
      <c r="B1192" s="2">
        <v>40</v>
      </c>
      <c r="C1192" s="2">
        <v>1</v>
      </c>
      <c r="D1192" s="2">
        <f t="shared" si="36"/>
        <v>41</v>
      </c>
      <c r="E1192" s="11" t="s">
        <v>55</v>
      </c>
      <c r="F1192" s="11" t="s">
        <v>25</v>
      </c>
      <c r="G1192" s="11">
        <v>31</v>
      </c>
      <c r="H1192" s="5">
        <v>1816260</v>
      </c>
      <c r="I1192" s="11">
        <v>31</v>
      </c>
      <c r="J1192" s="9">
        <f t="shared" si="37"/>
        <v>181.626</v>
      </c>
    </row>
    <row r="1193" spans="1:10" ht="18" customHeight="1">
      <c r="A1193" s="2" t="s">
        <v>49</v>
      </c>
      <c r="B1193" s="2">
        <v>40</v>
      </c>
      <c r="C1193" s="2">
        <v>1</v>
      </c>
      <c r="D1193" s="2">
        <f t="shared" si="36"/>
        <v>41</v>
      </c>
      <c r="E1193" s="11" t="s">
        <v>55</v>
      </c>
      <c r="F1193" s="11" t="s">
        <v>25</v>
      </c>
      <c r="G1193" s="11">
        <v>32</v>
      </c>
      <c r="H1193" s="5">
        <v>1851433</v>
      </c>
      <c r="I1193" s="11">
        <v>32</v>
      </c>
      <c r="J1193" s="9">
        <f t="shared" si="37"/>
        <v>185.14330000000001</v>
      </c>
    </row>
    <row r="1194" spans="1:10" ht="18" customHeight="1">
      <c r="A1194" s="2" t="s">
        <v>49</v>
      </c>
      <c r="B1194" s="2">
        <v>40</v>
      </c>
      <c r="C1194" s="2">
        <v>1</v>
      </c>
      <c r="D1194" s="2">
        <f t="shared" si="36"/>
        <v>41</v>
      </c>
      <c r="E1194" s="11" t="s">
        <v>55</v>
      </c>
      <c r="F1194" s="11" t="s">
        <v>25</v>
      </c>
      <c r="G1194" s="11">
        <v>33</v>
      </c>
      <c r="H1194" s="5">
        <v>1881729</v>
      </c>
      <c r="I1194" s="11">
        <v>33</v>
      </c>
      <c r="J1194" s="9">
        <f t="shared" si="37"/>
        <v>188.1729</v>
      </c>
    </row>
    <row r="1195" spans="1:10" ht="18" customHeight="1">
      <c r="A1195" s="2" t="s">
        <v>49</v>
      </c>
      <c r="B1195" s="2">
        <v>40</v>
      </c>
      <c r="C1195" s="2">
        <v>1</v>
      </c>
      <c r="D1195" s="2">
        <f t="shared" si="36"/>
        <v>41</v>
      </c>
      <c r="E1195" s="11" t="s">
        <v>55</v>
      </c>
      <c r="F1195" s="11" t="s">
        <v>25</v>
      </c>
      <c r="G1195" s="11">
        <v>34</v>
      </c>
      <c r="H1195" s="5">
        <v>1921755</v>
      </c>
      <c r="I1195" s="11">
        <v>34</v>
      </c>
      <c r="J1195" s="9">
        <f t="shared" si="37"/>
        <v>192.1755</v>
      </c>
    </row>
    <row r="1196" spans="1:10" ht="18" customHeight="1">
      <c r="A1196" s="2" t="s">
        <v>49</v>
      </c>
      <c r="B1196" s="2">
        <v>40</v>
      </c>
      <c r="C1196" s="2">
        <v>1</v>
      </c>
      <c r="D1196" s="2">
        <f t="shared" si="36"/>
        <v>41</v>
      </c>
      <c r="E1196" s="11" t="s">
        <v>55</v>
      </c>
      <c r="F1196" s="11" t="s">
        <v>25</v>
      </c>
      <c r="G1196" s="11">
        <v>35</v>
      </c>
      <c r="H1196" s="5">
        <v>1964411</v>
      </c>
      <c r="I1196" s="11">
        <v>35</v>
      </c>
      <c r="J1196" s="9">
        <f t="shared" si="37"/>
        <v>196.44110000000001</v>
      </c>
    </row>
    <row r="1197" spans="1:10" ht="18" customHeight="1">
      <c r="A1197" s="2" t="s">
        <v>49</v>
      </c>
      <c r="B1197" s="2">
        <v>40</v>
      </c>
      <c r="C1197" s="2">
        <v>1</v>
      </c>
      <c r="D1197" s="2">
        <f t="shared" si="36"/>
        <v>41</v>
      </c>
      <c r="E1197" s="11" t="s">
        <v>55</v>
      </c>
      <c r="F1197" s="11" t="s">
        <v>25</v>
      </c>
      <c r="G1197" s="11">
        <v>36</v>
      </c>
      <c r="H1197" s="5">
        <v>1992634</v>
      </c>
      <c r="I1197" s="11">
        <v>36</v>
      </c>
      <c r="J1197" s="9">
        <f t="shared" si="37"/>
        <v>199.26339999999999</v>
      </c>
    </row>
    <row r="1198" spans="1:10" ht="18" customHeight="1">
      <c r="A1198" s="2" t="s">
        <v>49</v>
      </c>
      <c r="B1198" s="2">
        <v>40</v>
      </c>
      <c r="C1198" s="2">
        <v>1</v>
      </c>
      <c r="D1198" s="2">
        <f t="shared" si="36"/>
        <v>41</v>
      </c>
      <c r="E1198" s="11" t="s">
        <v>55</v>
      </c>
      <c r="F1198" s="11" t="s">
        <v>25</v>
      </c>
      <c r="G1198" s="11">
        <v>37</v>
      </c>
      <c r="H1198" s="5">
        <v>2026659</v>
      </c>
      <c r="I1198" s="11">
        <v>37</v>
      </c>
      <c r="J1198" s="9">
        <f t="shared" si="37"/>
        <v>202.66589999999999</v>
      </c>
    </row>
    <row r="1199" spans="1:10" ht="18" customHeight="1">
      <c r="A1199" s="2" t="s">
        <v>49</v>
      </c>
      <c r="B1199" s="2">
        <v>40</v>
      </c>
      <c r="C1199" s="2">
        <v>1</v>
      </c>
      <c r="D1199" s="2">
        <f t="shared" si="36"/>
        <v>41</v>
      </c>
      <c r="E1199" s="11" t="s">
        <v>55</v>
      </c>
      <c r="F1199" s="11" t="s">
        <v>25</v>
      </c>
      <c r="G1199" s="11">
        <v>38</v>
      </c>
      <c r="H1199" s="5">
        <v>2064481</v>
      </c>
      <c r="I1199" s="11">
        <v>38</v>
      </c>
      <c r="J1199" s="9">
        <f t="shared" si="37"/>
        <v>206.44810000000001</v>
      </c>
    </row>
    <row r="1200" spans="1:10" ht="18" customHeight="1">
      <c r="A1200" s="2" t="s">
        <v>49</v>
      </c>
      <c r="B1200" s="2">
        <v>40</v>
      </c>
      <c r="C1200" s="2">
        <v>1</v>
      </c>
      <c r="D1200" s="2">
        <f t="shared" si="36"/>
        <v>41</v>
      </c>
      <c r="E1200" s="11" t="s">
        <v>55</v>
      </c>
      <c r="F1200" s="11" t="s">
        <v>25</v>
      </c>
      <c r="G1200" s="11">
        <v>39</v>
      </c>
      <c r="H1200" s="5">
        <v>2097995</v>
      </c>
      <c r="I1200" s="11">
        <v>39</v>
      </c>
      <c r="J1200" s="9">
        <f t="shared" si="37"/>
        <v>209.79949999999999</v>
      </c>
    </row>
    <row r="1201" spans="1:10" ht="18" customHeight="1">
      <c r="A1201" s="2" t="s">
        <v>49</v>
      </c>
      <c r="B1201" s="2">
        <v>40</v>
      </c>
      <c r="C1201" s="2">
        <v>1</v>
      </c>
      <c r="D1201" s="2">
        <f t="shared" si="36"/>
        <v>41</v>
      </c>
      <c r="E1201" s="11" t="s">
        <v>55</v>
      </c>
      <c r="F1201" s="11" t="s">
        <v>25</v>
      </c>
      <c r="G1201" s="11">
        <v>40</v>
      </c>
      <c r="H1201" s="5">
        <v>2139691</v>
      </c>
      <c r="I1201" s="11">
        <v>40</v>
      </c>
      <c r="J1201" s="9">
        <f t="shared" si="37"/>
        <v>213.9691</v>
      </c>
    </row>
    <row r="1202" spans="1:10" ht="18" customHeight="1">
      <c r="A1202" s="2" t="s">
        <v>21</v>
      </c>
      <c r="B1202" s="2">
        <v>50</v>
      </c>
      <c r="C1202" s="2">
        <v>0</v>
      </c>
      <c r="D1202" s="2">
        <f t="shared" si="36"/>
        <v>50</v>
      </c>
      <c r="E1202" s="11" t="s">
        <v>56</v>
      </c>
      <c r="F1202" s="11" t="s">
        <v>15</v>
      </c>
      <c r="G1202" s="11">
        <v>1</v>
      </c>
      <c r="H1202" s="3">
        <v>448952</v>
      </c>
      <c r="I1202" s="12">
        <v>1</v>
      </c>
      <c r="J1202" s="13">
        <f t="shared" si="37"/>
        <v>44.895200000000003</v>
      </c>
    </row>
    <row r="1203" spans="1:10" ht="18" customHeight="1">
      <c r="A1203" s="2" t="s">
        <v>21</v>
      </c>
      <c r="B1203" s="2">
        <v>50</v>
      </c>
      <c r="C1203" s="2">
        <v>0</v>
      </c>
      <c r="D1203" s="2">
        <f t="shared" si="36"/>
        <v>50</v>
      </c>
      <c r="E1203" s="11" t="s">
        <v>56</v>
      </c>
      <c r="F1203" s="11" t="s">
        <v>15</v>
      </c>
      <c r="G1203" s="11">
        <v>2</v>
      </c>
      <c r="H1203" s="3">
        <v>421534</v>
      </c>
      <c r="I1203" s="11">
        <v>2</v>
      </c>
      <c r="J1203" s="9">
        <f t="shared" si="37"/>
        <v>42.153399999999998</v>
      </c>
    </row>
    <row r="1204" spans="1:10" ht="18" customHeight="1">
      <c r="A1204" s="2" t="s">
        <v>21</v>
      </c>
      <c r="B1204" s="2">
        <v>50</v>
      </c>
      <c r="C1204" s="2">
        <v>0</v>
      </c>
      <c r="D1204" s="2">
        <f t="shared" si="36"/>
        <v>50</v>
      </c>
      <c r="E1204" s="11" t="s">
        <v>56</v>
      </c>
      <c r="F1204" s="11" t="s">
        <v>15</v>
      </c>
      <c r="G1204" s="11">
        <v>3</v>
      </c>
      <c r="H1204" s="3">
        <v>460785</v>
      </c>
      <c r="I1204" s="11">
        <v>3</v>
      </c>
      <c r="J1204" s="9">
        <f t="shared" si="37"/>
        <v>46.078499999999998</v>
      </c>
    </row>
    <row r="1205" spans="1:10" ht="18" customHeight="1">
      <c r="A1205" s="2" t="s">
        <v>21</v>
      </c>
      <c r="B1205" s="2">
        <v>50</v>
      </c>
      <c r="C1205" s="2">
        <v>0</v>
      </c>
      <c r="D1205" s="2">
        <f t="shared" si="36"/>
        <v>50</v>
      </c>
      <c r="E1205" s="11" t="s">
        <v>56</v>
      </c>
      <c r="F1205" s="11" t="s">
        <v>15</v>
      </c>
      <c r="G1205" s="11">
        <v>4</v>
      </c>
      <c r="H1205" s="3">
        <v>492982</v>
      </c>
      <c r="I1205" s="11">
        <v>4</v>
      </c>
      <c r="J1205" s="9">
        <f t="shared" si="37"/>
        <v>49.298200000000001</v>
      </c>
    </row>
    <row r="1206" spans="1:10" ht="18" customHeight="1">
      <c r="A1206" s="2" t="s">
        <v>21</v>
      </c>
      <c r="B1206" s="2">
        <v>50</v>
      </c>
      <c r="C1206" s="2">
        <v>0</v>
      </c>
      <c r="D1206" s="2">
        <f t="shared" si="36"/>
        <v>50</v>
      </c>
      <c r="E1206" s="11" t="s">
        <v>56</v>
      </c>
      <c r="F1206" s="11" t="s">
        <v>15</v>
      </c>
      <c r="G1206" s="11">
        <v>5</v>
      </c>
      <c r="H1206" s="3">
        <v>526525</v>
      </c>
      <c r="I1206" s="11">
        <v>5</v>
      </c>
      <c r="J1206" s="9">
        <f t="shared" si="37"/>
        <v>52.652500000000003</v>
      </c>
    </row>
    <row r="1207" spans="1:10" ht="18" customHeight="1">
      <c r="A1207" s="2" t="s">
        <v>21</v>
      </c>
      <c r="B1207" s="2">
        <v>50</v>
      </c>
      <c r="C1207" s="2">
        <v>0</v>
      </c>
      <c r="D1207" s="2">
        <f t="shared" si="36"/>
        <v>50</v>
      </c>
      <c r="E1207" s="11" t="s">
        <v>56</v>
      </c>
      <c r="F1207" s="11" t="s">
        <v>15</v>
      </c>
      <c r="G1207" s="11">
        <v>6</v>
      </c>
      <c r="H1207" s="3">
        <v>562857</v>
      </c>
      <c r="I1207" s="11">
        <v>6</v>
      </c>
      <c r="J1207" s="9">
        <f t="shared" si="37"/>
        <v>56.285699999999999</v>
      </c>
    </row>
    <row r="1208" spans="1:10" ht="18" customHeight="1">
      <c r="A1208" s="2" t="s">
        <v>21</v>
      </c>
      <c r="B1208" s="2">
        <v>50</v>
      </c>
      <c r="C1208" s="2">
        <v>0</v>
      </c>
      <c r="D1208" s="2">
        <f t="shared" si="36"/>
        <v>50</v>
      </c>
      <c r="E1208" s="11" t="s">
        <v>56</v>
      </c>
      <c r="F1208" s="11" t="s">
        <v>15</v>
      </c>
      <c r="G1208" s="11">
        <v>7</v>
      </c>
      <c r="H1208" s="3">
        <v>597621</v>
      </c>
      <c r="I1208" s="11">
        <v>7</v>
      </c>
      <c r="J1208" s="9">
        <f t="shared" si="37"/>
        <v>59.762099999999997</v>
      </c>
    </row>
    <row r="1209" spans="1:10" ht="18" customHeight="1">
      <c r="A1209" s="2" t="s">
        <v>21</v>
      </c>
      <c r="B1209" s="2">
        <v>50</v>
      </c>
      <c r="C1209" s="2">
        <v>0</v>
      </c>
      <c r="D1209" s="2">
        <f t="shared" si="36"/>
        <v>50</v>
      </c>
      <c r="E1209" s="11" t="s">
        <v>56</v>
      </c>
      <c r="F1209" s="11" t="s">
        <v>15</v>
      </c>
      <c r="G1209" s="11">
        <v>8</v>
      </c>
      <c r="H1209" s="3">
        <v>626292</v>
      </c>
      <c r="I1209" s="11">
        <v>8</v>
      </c>
      <c r="J1209" s="9">
        <f t="shared" si="37"/>
        <v>62.629199999999997</v>
      </c>
    </row>
    <row r="1210" spans="1:10" ht="18" customHeight="1">
      <c r="A1210" s="2" t="s">
        <v>21</v>
      </c>
      <c r="B1210" s="2">
        <v>50</v>
      </c>
      <c r="C1210" s="2">
        <v>0</v>
      </c>
      <c r="D1210" s="2">
        <f t="shared" si="36"/>
        <v>50</v>
      </c>
      <c r="E1210" s="11" t="s">
        <v>56</v>
      </c>
      <c r="F1210" s="11" t="s">
        <v>15</v>
      </c>
      <c r="G1210" s="11">
        <v>9</v>
      </c>
      <c r="H1210" s="3">
        <v>660148</v>
      </c>
      <c r="I1210" s="11">
        <v>9</v>
      </c>
      <c r="J1210" s="9">
        <f t="shared" si="37"/>
        <v>66.014799999999994</v>
      </c>
    </row>
    <row r="1211" spans="1:10" ht="18" customHeight="1">
      <c r="A1211" s="2" t="s">
        <v>21</v>
      </c>
      <c r="B1211" s="2">
        <v>50</v>
      </c>
      <c r="C1211" s="2">
        <v>0</v>
      </c>
      <c r="D1211" s="2">
        <f t="shared" si="36"/>
        <v>50</v>
      </c>
      <c r="E1211" s="11" t="s">
        <v>56</v>
      </c>
      <c r="F1211" s="11" t="s">
        <v>15</v>
      </c>
      <c r="G1211" s="11">
        <v>10</v>
      </c>
      <c r="H1211" s="3">
        <v>693454</v>
      </c>
      <c r="I1211" s="11">
        <v>10</v>
      </c>
      <c r="J1211" s="9">
        <f t="shared" si="37"/>
        <v>69.345399999999998</v>
      </c>
    </row>
    <row r="1212" spans="1:10" ht="18" customHeight="1">
      <c r="A1212" s="2" t="s">
        <v>21</v>
      </c>
      <c r="B1212" s="2">
        <v>50</v>
      </c>
      <c r="C1212" s="2">
        <v>0</v>
      </c>
      <c r="D1212" s="2">
        <f t="shared" si="36"/>
        <v>50</v>
      </c>
      <c r="E1212" s="11" t="s">
        <v>56</v>
      </c>
      <c r="F1212" s="11" t="s">
        <v>15</v>
      </c>
      <c r="G1212" s="11">
        <v>11</v>
      </c>
      <c r="H1212" s="3">
        <v>725753</v>
      </c>
      <c r="I1212" s="11">
        <v>11</v>
      </c>
      <c r="J1212" s="9">
        <f t="shared" si="37"/>
        <v>72.575299999999999</v>
      </c>
    </row>
    <row r="1213" spans="1:10" ht="18" customHeight="1">
      <c r="A1213" s="2" t="s">
        <v>21</v>
      </c>
      <c r="B1213" s="2">
        <v>50</v>
      </c>
      <c r="C1213" s="2">
        <v>0</v>
      </c>
      <c r="D1213" s="2">
        <f t="shared" si="36"/>
        <v>50</v>
      </c>
      <c r="E1213" s="11" t="s">
        <v>56</v>
      </c>
      <c r="F1213" s="11" t="s">
        <v>15</v>
      </c>
      <c r="G1213" s="11">
        <v>12</v>
      </c>
      <c r="H1213" s="3">
        <v>764401</v>
      </c>
      <c r="I1213" s="11">
        <v>12</v>
      </c>
      <c r="J1213" s="9">
        <f t="shared" si="37"/>
        <v>76.440100000000001</v>
      </c>
    </row>
    <row r="1214" spans="1:10" ht="18" customHeight="1">
      <c r="A1214" s="2" t="s">
        <v>21</v>
      </c>
      <c r="B1214" s="2">
        <v>50</v>
      </c>
      <c r="C1214" s="2">
        <v>0</v>
      </c>
      <c r="D1214" s="2">
        <f t="shared" si="36"/>
        <v>50</v>
      </c>
      <c r="E1214" s="11" t="s">
        <v>56</v>
      </c>
      <c r="F1214" s="11" t="s">
        <v>15</v>
      </c>
      <c r="G1214" s="11">
        <v>13</v>
      </c>
      <c r="H1214" s="3">
        <v>795750</v>
      </c>
      <c r="I1214" s="11">
        <v>13</v>
      </c>
      <c r="J1214" s="9">
        <f t="shared" si="37"/>
        <v>79.575000000000003</v>
      </c>
    </row>
    <row r="1215" spans="1:10" ht="18" customHeight="1">
      <c r="A1215" s="2" t="s">
        <v>21</v>
      </c>
      <c r="B1215" s="2">
        <v>50</v>
      </c>
      <c r="C1215" s="2">
        <v>0</v>
      </c>
      <c r="D1215" s="2">
        <f t="shared" si="36"/>
        <v>50</v>
      </c>
      <c r="E1215" s="11" t="s">
        <v>56</v>
      </c>
      <c r="F1215" s="11" t="s">
        <v>15</v>
      </c>
      <c r="G1215" s="11">
        <v>14</v>
      </c>
      <c r="H1215" s="3">
        <v>830210</v>
      </c>
      <c r="I1215" s="11">
        <v>14</v>
      </c>
      <c r="J1215" s="9">
        <f t="shared" si="37"/>
        <v>83.021000000000001</v>
      </c>
    </row>
    <row r="1216" spans="1:10" ht="18" customHeight="1">
      <c r="A1216" s="2" t="s">
        <v>21</v>
      </c>
      <c r="B1216" s="2">
        <v>50</v>
      </c>
      <c r="C1216" s="2">
        <v>0</v>
      </c>
      <c r="D1216" s="2">
        <f t="shared" si="36"/>
        <v>50</v>
      </c>
      <c r="E1216" s="11" t="s">
        <v>56</v>
      </c>
      <c r="F1216" s="11" t="s">
        <v>15</v>
      </c>
      <c r="G1216" s="11">
        <v>15</v>
      </c>
      <c r="H1216" s="3">
        <v>865679</v>
      </c>
      <c r="I1216" s="11">
        <v>15</v>
      </c>
      <c r="J1216" s="9">
        <f t="shared" si="37"/>
        <v>86.567899999999995</v>
      </c>
    </row>
    <row r="1217" spans="1:10" ht="18" customHeight="1">
      <c r="A1217" s="2" t="s">
        <v>21</v>
      </c>
      <c r="B1217" s="2">
        <v>50</v>
      </c>
      <c r="C1217" s="2">
        <v>0</v>
      </c>
      <c r="D1217" s="2">
        <f t="shared" si="36"/>
        <v>50</v>
      </c>
      <c r="E1217" s="11" t="s">
        <v>56</v>
      </c>
      <c r="F1217" s="11" t="s">
        <v>15</v>
      </c>
      <c r="G1217" s="11">
        <v>16</v>
      </c>
      <c r="H1217" s="3">
        <v>895441</v>
      </c>
      <c r="I1217" s="11">
        <v>16</v>
      </c>
      <c r="J1217" s="9">
        <f t="shared" si="37"/>
        <v>89.5441</v>
      </c>
    </row>
    <row r="1218" spans="1:10" ht="18" customHeight="1">
      <c r="A1218" s="2" t="s">
        <v>21</v>
      </c>
      <c r="B1218" s="2">
        <v>50</v>
      </c>
      <c r="C1218" s="2">
        <v>0</v>
      </c>
      <c r="D1218" s="2">
        <f t="shared" ref="D1218:D1281" si="38">B1218+C1218</f>
        <v>50</v>
      </c>
      <c r="E1218" s="11" t="s">
        <v>56</v>
      </c>
      <c r="F1218" s="11" t="s">
        <v>15</v>
      </c>
      <c r="G1218" s="11">
        <v>17</v>
      </c>
      <c r="H1218" s="3">
        <v>922288</v>
      </c>
      <c r="I1218" s="11">
        <v>17</v>
      </c>
      <c r="J1218" s="9">
        <f t="shared" si="37"/>
        <v>92.228800000000007</v>
      </c>
    </row>
    <row r="1219" spans="1:10" ht="18" customHeight="1">
      <c r="A1219" s="2" t="s">
        <v>21</v>
      </c>
      <c r="B1219" s="2">
        <v>50</v>
      </c>
      <c r="C1219" s="2">
        <v>0</v>
      </c>
      <c r="D1219" s="2">
        <f t="shared" si="38"/>
        <v>50</v>
      </c>
      <c r="E1219" s="11" t="s">
        <v>56</v>
      </c>
      <c r="F1219" s="11" t="s">
        <v>15</v>
      </c>
      <c r="G1219" s="11">
        <v>18</v>
      </c>
      <c r="H1219" s="3">
        <v>950995</v>
      </c>
      <c r="I1219" s="11">
        <v>18</v>
      </c>
      <c r="J1219" s="9">
        <f t="shared" ref="J1219:J1282" si="39">H1219/10000</f>
        <v>95.099500000000006</v>
      </c>
    </row>
    <row r="1220" spans="1:10" ht="18" customHeight="1">
      <c r="A1220" s="2" t="s">
        <v>21</v>
      </c>
      <c r="B1220" s="2">
        <v>50</v>
      </c>
      <c r="C1220" s="2">
        <v>0</v>
      </c>
      <c r="D1220" s="2">
        <f t="shared" si="38"/>
        <v>50</v>
      </c>
      <c r="E1220" s="11" t="s">
        <v>56</v>
      </c>
      <c r="F1220" s="11" t="s">
        <v>15</v>
      </c>
      <c r="G1220" s="11">
        <v>19</v>
      </c>
      <c r="H1220" s="3">
        <v>973193</v>
      </c>
      <c r="I1220" s="11">
        <v>19</v>
      </c>
      <c r="J1220" s="9">
        <f t="shared" si="39"/>
        <v>97.319299999999998</v>
      </c>
    </row>
    <row r="1221" spans="1:10" ht="18" customHeight="1">
      <c r="A1221" s="2" t="s">
        <v>21</v>
      </c>
      <c r="B1221" s="2">
        <v>50</v>
      </c>
      <c r="C1221" s="2">
        <v>0</v>
      </c>
      <c r="D1221" s="2">
        <f t="shared" si="38"/>
        <v>50</v>
      </c>
      <c r="E1221" s="11" t="s">
        <v>56</v>
      </c>
      <c r="F1221" s="11" t="s">
        <v>15</v>
      </c>
      <c r="G1221" s="11">
        <v>20</v>
      </c>
      <c r="H1221" s="3">
        <v>1004771</v>
      </c>
      <c r="I1221" s="11">
        <v>20</v>
      </c>
      <c r="J1221" s="9">
        <f t="shared" si="39"/>
        <v>100.47709999999999</v>
      </c>
    </row>
    <row r="1222" spans="1:10" ht="18" customHeight="1">
      <c r="A1222" s="2" t="s">
        <v>21</v>
      </c>
      <c r="B1222" s="2">
        <v>50</v>
      </c>
      <c r="C1222" s="2">
        <v>0</v>
      </c>
      <c r="D1222" s="2">
        <f t="shared" si="38"/>
        <v>50</v>
      </c>
      <c r="E1222" s="11" t="s">
        <v>56</v>
      </c>
      <c r="F1222" s="11" t="s">
        <v>15</v>
      </c>
      <c r="G1222" s="11">
        <v>21</v>
      </c>
      <c r="H1222" s="3">
        <v>1027012</v>
      </c>
      <c r="I1222" s="11">
        <v>21</v>
      </c>
      <c r="J1222" s="9">
        <f t="shared" si="39"/>
        <v>102.7012</v>
      </c>
    </row>
    <row r="1223" spans="1:10" ht="18" customHeight="1">
      <c r="A1223" s="2" t="s">
        <v>21</v>
      </c>
      <c r="B1223" s="2">
        <v>50</v>
      </c>
      <c r="C1223" s="2">
        <v>0</v>
      </c>
      <c r="D1223" s="2">
        <f t="shared" si="38"/>
        <v>50</v>
      </c>
      <c r="E1223" s="11" t="s">
        <v>56</v>
      </c>
      <c r="F1223" s="11" t="s">
        <v>15</v>
      </c>
      <c r="G1223" s="11">
        <v>22</v>
      </c>
      <c r="H1223" s="3">
        <v>1055764</v>
      </c>
      <c r="I1223" s="11">
        <v>22</v>
      </c>
      <c r="J1223" s="9">
        <f t="shared" si="39"/>
        <v>105.57640000000001</v>
      </c>
    </row>
    <row r="1224" spans="1:10" ht="18" customHeight="1">
      <c r="A1224" s="2" t="s">
        <v>21</v>
      </c>
      <c r="B1224" s="2">
        <v>50</v>
      </c>
      <c r="C1224" s="2">
        <v>0</v>
      </c>
      <c r="D1224" s="2">
        <f t="shared" si="38"/>
        <v>50</v>
      </c>
      <c r="E1224" s="11" t="s">
        <v>56</v>
      </c>
      <c r="F1224" s="11" t="s">
        <v>15</v>
      </c>
      <c r="G1224" s="11">
        <v>23</v>
      </c>
      <c r="H1224" s="3">
        <v>1078380</v>
      </c>
      <c r="I1224" s="11">
        <v>23</v>
      </c>
      <c r="J1224" s="9">
        <f t="shared" si="39"/>
        <v>107.83799999999999</v>
      </c>
    </row>
    <row r="1225" spans="1:10" ht="18" customHeight="1">
      <c r="A1225" s="2" t="s">
        <v>21</v>
      </c>
      <c r="B1225" s="2">
        <v>50</v>
      </c>
      <c r="C1225" s="2">
        <v>0</v>
      </c>
      <c r="D1225" s="2">
        <f t="shared" si="38"/>
        <v>50</v>
      </c>
      <c r="E1225" s="11" t="s">
        <v>56</v>
      </c>
      <c r="F1225" s="11" t="s">
        <v>15</v>
      </c>
      <c r="G1225" s="11">
        <v>24</v>
      </c>
      <c r="H1225" s="3">
        <v>1108929</v>
      </c>
      <c r="I1225" s="11">
        <v>24</v>
      </c>
      <c r="J1225" s="9">
        <f t="shared" si="39"/>
        <v>110.8929</v>
      </c>
    </row>
    <row r="1226" spans="1:10" ht="18" customHeight="1">
      <c r="A1226" s="2" t="s">
        <v>21</v>
      </c>
      <c r="B1226" s="2">
        <v>50</v>
      </c>
      <c r="C1226" s="2">
        <v>0</v>
      </c>
      <c r="D1226" s="2">
        <f t="shared" si="38"/>
        <v>50</v>
      </c>
      <c r="E1226" s="11" t="s">
        <v>56</v>
      </c>
      <c r="F1226" s="11" t="s">
        <v>15</v>
      </c>
      <c r="G1226" s="11">
        <v>25</v>
      </c>
      <c r="H1226" s="3">
        <v>1135502</v>
      </c>
      <c r="I1226" s="11">
        <v>25</v>
      </c>
      <c r="J1226" s="9">
        <f t="shared" si="39"/>
        <v>113.5502</v>
      </c>
    </row>
    <row r="1227" spans="1:10" ht="18" customHeight="1">
      <c r="A1227" s="2" t="s">
        <v>21</v>
      </c>
      <c r="B1227" s="2">
        <v>50</v>
      </c>
      <c r="C1227" s="2">
        <v>0</v>
      </c>
      <c r="D1227" s="2">
        <f t="shared" si="38"/>
        <v>50</v>
      </c>
      <c r="E1227" s="11" t="s">
        <v>56</v>
      </c>
      <c r="F1227" s="11" t="s">
        <v>15</v>
      </c>
      <c r="G1227" s="11">
        <v>26</v>
      </c>
      <c r="H1227" s="3">
        <v>1156419</v>
      </c>
      <c r="I1227" s="11">
        <v>26</v>
      </c>
      <c r="J1227" s="9">
        <f t="shared" si="39"/>
        <v>115.64190000000001</v>
      </c>
    </row>
    <row r="1228" spans="1:10" ht="18" customHeight="1">
      <c r="A1228" s="2" t="s">
        <v>21</v>
      </c>
      <c r="B1228" s="2">
        <v>50</v>
      </c>
      <c r="C1228" s="2">
        <v>0</v>
      </c>
      <c r="D1228" s="2">
        <f t="shared" si="38"/>
        <v>50</v>
      </c>
      <c r="E1228" s="11" t="s">
        <v>56</v>
      </c>
      <c r="F1228" s="11" t="s">
        <v>15</v>
      </c>
      <c r="G1228" s="11">
        <v>27</v>
      </c>
      <c r="H1228" s="3">
        <v>1187984</v>
      </c>
      <c r="I1228" s="11">
        <v>27</v>
      </c>
      <c r="J1228" s="9">
        <f t="shared" si="39"/>
        <v>118.7984</v>
      </c>
    </row>
    <row r="1229" spans="1:10" ht="18" customHeight="1">
      <c r="A1229" s="2" t="s">
        <v>21</v>
      </c>
      <c r="B1229" s="2">
        <v>50</v>
      </c>
      <c r="C1229" s="2">
        <v>0</v>
      </c>
      <c r="D1229" s="2">
        <f t="shared" si="38"/>
        <v>50</v>
      </c>
      <c r="E1229" s="11" t="s">
        <v>56</v>
      </c>
      <c r="F1229" s="11" t="s">
        <v>15</v>
      </c>
      <c r="G1229" s="11">
        <v>28</v>
      </c>
      <c r="H1229" s="3">
        <v>1207750</v>
      </c>
      <c r="I1229" s="11">
        <v>28</v>
      </c>
      <c r="J1229" s="9">
        <f t="shared" si="39"/>
        <v>120.77500000000001</v>
      </c>
    </row>
    <row r="1230" spans="1:10" ht="18" customHeight="1">
      <c r="A1230" s="2" t="s">
        <v>21</v>
      </c>
      <c r="B1230" s="2">
        <v>50</v>
      </c>
      <c r="C1230" s="2">
        <v>0</v>
      </c>
      <c r="D1230" s="2">
        <f t="shared" si="38"/>
        <v>50</v>
      </c>
      <c r="E1230" s="11" t="s">
        <v>56</v>
      </c>
      <c r="F1230" s="11" t="s">
        <v>15</v>
      </c>
      <c r="G1230" s="11">
        <v>29</v>
      </c>
      <c r="H1230" s="3">
        <v>1231731</v>
      </c>
      <c r="I1230" s="11">
        <v>29</v>
      </c>
      <c r="J1230" s="9">
        <f t="shared" si="39"/>
        <v>123.17310000000001</v>
      </c>
    </row>
    <row r="1231" spans="1:10" ht="18" customHeight="1">
      <c r="A1231" s="2" t="s">
        <v>21</v>
      </c>
      <c r="B1231" s="2">
        <v>50</v>
      </c>
      <c r="C1231" s="2">
        <v>0</v>
      </c>
      <c r="D1231" s="2">
        <f t="shared" si="38"/>
        <v>50</v>
      </c>
      <c r="E1231" s="11" t="s">
        <v>56</v>
      </c>
      <c r="F1231" s="11" t="s">
        <v>15</v>
      </c>
      <c r="G1231" s="11">
        <v>30</v>
      </c>
      <c r="H1231" s="3">
        <v>1257965</v>
      </c>
      <c r="I1231" s="11">
        <v>30</v>
      </c>
      <c r="J1231" s="9">
        <f t="shared" si="39"/>
        <v>125.79649999999999</v>
      </c>
    </row>
    <row r="1232" spans="1:10" ht="18" customHeight="1">
      <c r="A1232" s="2" t="s">
        <v>21</v>
      </c>
      <c r="B1232" s="2">
        <v>50</v>
      </c>
      <c r="C1232" s="2">
        <v>0</v>
      </c>
      <c r="D1232" s="2">
        <f t="shared" si="38"/>
        <v>50</v>
      </c>
      <c r="E1232" s="11" t="s">
        <v>56</v>
      </c>
      <c r="F1232" s="11" t="s">
        <v>15</v>
      </c>
      <c r="G1232" s="11">
        <v>31</v>
      </c>
      <c r="H1232" s="3">
        <v>1282340</v>
      </c>
      <c r="I1232" s="11">
        <v>31</v>
      </c>
      <c r="J1232" s="9">
        <f t="shared" si="39"/>
        <v>128.23400000000001</v>
      </c>
    </row>
    <row r="1233" spans="1:10" ht="18" customHeight="1">
      <c r="A1233" s="2" t="s">
        <v>21</v>
      </c>
      <c r="B1233" s="2">
        <v>50</v>
      </c>
      <c r="C1233" s="2">
        <v>0</v>
      </c>
      <c r="D1233" s="2">
        <f t="shared" si="38"/>
        <v>50</v>
      </c>
      <c r="E1233" s="11" t="s">
        <v>56</v>
      </c>
      <c r="F1233" s="11" t="s">
        <v>15</v>
      </c>
      <c r="G1233" s="11">
        <v>32</v>
      </c>
      <c r="H1233" s="3">
        <v>1307962</v>
      </c>
      <c r="I1233" s="11">
        <v>32</v>
      </c>
      <c r="J1233" s="9">
        <f t="shared" si="39"/>
        <v>130.7962</v>
      </c>
    </row>
    <row r="1234" spans="1:10" ht="18" customHeight="1">
      <c r="A1234" s="2" t="s">
        <v>21</v>
      </c>
      <c r="B1234" s="2">
        <v>50</v>
      </c>
      <c r="C1234" s="2">
        <v>0</v>
      </c>
      <c r="D1234" s="2">
        <f t="shared" si="38"/>
        <v>50</v>
      </c>
      <c r="E1234" s="11" t="s">
        <v>56</v>
      </c>
      <c r="F1234" s="11" t="s">
        <v>15</v>
      </c>
      <c r="G1234" s="11">
        <v>33</v>
      </c>
      <c r="H1234" s="3">
        <v>1330686</v>
      </c>
      <c r="I1234" s="11">
        <v>33</v>
      </c>
      <c r="J1234" s="9">
        <f t="shared" si="39"/>
        <v>133.0686</v>
      </c>
    </row>
    <row r="1235" spans="1:10" ht="18" customHeight="1">
      <c r="A1235" s="2" t="s">
        <v>21</v>
      </c>
      <c r="B1235" s="2">
        <v>50</v>
      </c>
      <c r="C1235" s="2">
        <v>0</v>
      </c>
      <c r="D1235" s="2">
        <f t="shared" si="38"/>
        <v>50</v>
      </c>
      <c r="E1235" s="11" t="s">
        <v>56</v>
      </c>
      <c r="F1235" s="11" t="s">
        <v>15</v>
      </c>
      <c r="G1235" s="11">
        <v>34</v>
      </c>
      <c r="H1235" s="3">
        <v>1355002</v>
      </c>
      <c r="I1235" s="11">
        <v>34</v>
      </c>
      <c r="J1235" s="9">
        <f t="shared" si="39"/>
        <v>135.50020000000001</v>
      </c>
    </row>
    <row r="1236" spans="1:10" ht="18" customHeight="1">
      <c r="A1236" s="2" t="s">
        <v>21</v>
      </c>
      <c r="B1236" s="2">
        <v>50</v>
      </c>
      <c r="C1236" s="2">
        <v>0</v>
      </c>
      <c r="D1236" s="2">
        <f t="shared" si="38"/>
        <v>50</v>
      </c>
      <c r="E1236" s="11" t="s">
        <v>56</v>
      </c>
      <c r="F1236" s="11" t="s">
        <v>15</v>
      </c>
      <c r="G1236" s="11">
        <v>35</v>
      </c>
      <c r="H1236" s="3">
        <v>1382391</v>
      </c>
      <c r="I1236" s="11">
        <v>35</v>
      </c>
      <c r="J1236" s="9">
        <f t="shared" si="39"/>
        <v>138.23910000000001</v>
      </c>
    </row>
    <row r="1237" spans="1:10" ht="18" customHeight="1">
      <c r="A1237" s="2" t="s">
        <v>21</v>
      </c>
      <c r="B1237" s="2">
        <v>50</v>
      </c>
      <c r="C1237" s="2">
        <v>0</v>
      </c>
      <c r="D1237" s="2">
        <f t="shared" si="38"/>
        <v>50</v>
      </c>
      <c r="E1237" s="11" t="s">
        <v>56</v>
      </c>
      <c r="F1237" s="11" t="s">
        <v>15</v>
      </c>
      <c r="G1237" s="11">
        <v>36</v>
      </c>
      <c r="H1237" s="3">
        <v>1399664</v>
      </c>
      <c r="I1237" s="11">
        <v>36</v>
      </c>
      <c r="J1237" s="9">
        <f t="shared" si="39"/>
        <v>139.96639999999999</v>
      </c>
    </row>
    <row r="1238" spans="1:10" ht="18" customHeight="1">
      <c r="A1238" s="2" t="s">
        <v>21</v>
      </c>
      <c r="B1238" s="2">
        <v>50</v>
      </c>
      <c r="C1238" s="2">
        <v>0</v>
      </c>
      <c r="D1238" s="2">
        <f t="shared" si="38"/>
        <v>50</v>
      </c>
      <c r="E1238" s="11" t="s">
        <v>56</v>
      </c>
      <c r="F1238" s="11" t="s">
        <v>15</v>
      </c>
      <c r="G1238" s="11">
        <v>37</v>
      </c>
      <c r="H1238" s="3">
        <v>1420443</v>
      </c>
      <c r="I1238" s="11">
        <v>37</v>
      </c>
      <c r="J1238" s="9">
        <f t="shared" si="39"/>
        <v>142.04429999999999</v>
      </c>
    </row>
    <row r="1239" spans="1:10" ht="18" customHeight="1">
      <c r="A1239" s="2" t="s">
        <v>21</v>
      </c>
      <c r="B1239" s="2">
        <v>50</v>
      </c>
      <c r="C1239" s="2">
        <v>0</v>
      </c>
      <c r="D1239" s="2">
        <f t="shared" si="38"/>
        <v>50</v>
      </c>
      <c r="E1239" s="11" t="s">
        <v>56</v>
      </c>
      <c r="F1239" s="11" t="s">
        <v>15</v>
      </c>
      <c r="G1239" s="11">
        <v>38</v>
      </c>
      <c r="H1239" s="3">
        <v>1447297</v>
      </c>
      <c r="I1239" s="11">
        <v>38</v>
      </c>
      <c r="J1239" s="9">
        <f t="shared" si="39"/>
        <v>144.72970000000001</v>
      </c>
    </row>
    <row r="1240" spans="1:10" ht="18" customHeight="1">
      <c r="A1240" s="2" t="s">
        <v>21</v>
      </c>
      <c r="B1240" s="2">
        <v>50</v>
      </c>
      <c r="C1240" s="2">
        <v>0</v>
      </c>
      <c r="D1240" s="2">
        <f t="shared" si="38"/>
        <v>50</v>
      </c>
      <c r="E1240" s="11" t="s">
        <v>56</v>
      </c>
      <c r="F1240" s="11" t="s">
        <v>15</v>
      </c>
      <c r="G1240" s="11">
        <v>39</v>
      </c>
      <c r="H1240" s="3">
        <v>1467487</v>
      </c>
      <c r="I1240" s="11">
        <v>39</v>
      </c>
      <c r="J1240" s="9">
        <f t="shared" si="39"/>
        <v>146.74870000000001</v>
      </c>
    </row>
    <row r="1241" spans="1:10" ht="18" customHeight="1">
      <c r="A1241" s="2" t="s">
        <v>21</v>
      </c>
      <c r="B1241" s="2">
        <v>50</v>
      </c>
      <c r="C1241" s="2">
        <v>0</v>
      </c>
      <c r="D1241" s="2">
        <f t="shared" si="38"/>
        <v>50</v>
      </c>
      <c r="E1241" s="11" t="s">
        <v>56</v>
      </c>
      <c r="F1241" s="11" t="s">
        <v>15</v>
      </c>
      <c r="G1241" s="11">
        <v>40</v>
      </c>
      <c r="H1241" s="3">
        <v>1494808</v>
      </c>
      <c r="I1241" s="11">
        <v>40</v>
      </c>
      <c r="J1241" s="9">
        <f t="shared" si="39"/>
        <v>149.48079999999999</v>
      </c>
    </row>
    <row r="1242" spans="1:10" ht="18" customHeight="1">
      <c r="A1242" s="2" t="s">
        <v>38</v>
      </c>
      <c r="B1242" s="2">
        <v>50</v>
      </c>
      <c r="C1242" s="2">
        <v>0</v>
      </c>
      <c r="D1242" s="2">
        <f t="shared" si="38"/>
        <v>50</v>
      </c>
      <c r="E1242" s="11" t="s">
        <v>56</v>
      </c>
      <c r="F1242" s="11" t="s">
        <v>15</v>
      </c>
      <c r="G1242" s="11">
        <v>1</v>
      </c>
      <c r="H1242" s="4">
        <v>359843</v>
      </c>
      <c r="I1242" s="11">
        <v>1</v>
      </c>
      <c r="J1242" s="9">
        <f t="shared" si="39"/>
        <v>35.984299999999998</v>
      </c>
    </row>
    <row r="1243" spans="1:10" ht="18" customHeight="1">
      <c r="A1243" s="2" t="s">
        <v>38</v>
      </c>
      <c r="B1243" s="2">
        <v>50</v>
      </c>
      <c r="C1243" s="2">
        <v>0</v>
      </c>
      <c r="D1243" s="2">
        <f t="shared" si="38"/>
        <v>50</v>
      </c>
      <c r="E1243" s="11" t="s">
        <v>56</v>
      </c>
      <c r="F1243" s="11" t="s">
        <v>15</v>
      </c>
      <c r="G1243" s="11">
        <v>2</v>
      </c>
      <c r="H1243" s="4">
        <v>391528</v>
      </c>
      <c r="I1243" s="11">
        <v>2</v>
      </c>
      <c r="J1243" s="9">
        <f t="shared" si="39"/>
        <v>39.152799999999999</v>
      </c>
    </row>
    <row r="1244" spans="1:10" ht="18" customHeight="1">
      <c r="A1244" s="2" t="s">
        <v>38</v>
      </c>
      <c r="B1244" s="2">
        <v>50</v>
      </c>
      <c r="C1244" s="2">
        <v>0</v>
      </c>
      <c r="D1244" s="2">
        <f t="shared" si="38"/>
        <v>50</v>
      </c>
      <c r="E1244" s="11" t="s">
        <v>56</v>
      </c>
      <c r="F1244" s="11" t="s">
        <v>15</v>
      </c>
      <c r="G1244" s="11">
        <v>3</v>
      </c>
      <c r="H1244" s="4">
        <v>425570</v>
      </c>
      <c r="I1244" s="11">
        <v>3</v>
      </c>
      <c r="J1244" s="9">
        <f t="shared" si="39"/>
        <v>42.557000000000002</v>
      </c>
    </row>
    <row r="1245" spans="1:10" ht="18" customHeight="1">
      <c r="A1245" s="2" t="s">
        <v>38</v>
      </c>
      <c r="B1245" s="2">
        <v>50</v>
      </c>
      <c r="C1245" s="2">
        <v>0</v>
      </c>
      <c r="D1245" s="2">
        <f t="shared" si="38"/>
        <v>50</v>
      </c>
      <c r="E1245" s="11" t="s">
        <v>56</v>
      </c>
      <c r="F1245" s="11" t="s">
        <v>15</v>
      </c>
      <c r="G1245" s="11">
        <v>4</v>
      </c>
      <c r="H1245" s="4">
        <v>460263</v>
      </c>
      <c r="I1245" s="11">
        <v>4</v>
      </c>
      <c r="J1245" s="9">
        <f t="shared" si="39"/>
        <v>46.026299999999999</v>
      </c>
    </row>
    <row r="1246" spans="1:10" ht="18" customHeight="1">
      <c r="A1246" s="2" t="s">
        <v>38</v>
      </c>
      <c r="B1246" s="2">
        <v>50</v>
      </c>
      <c r="C1246" s="2">
        <v>0</v>
      </c>
      <c r="D1246" s="2">
        <f t="shared" si="38"/>
        <v>50</v>
      </c>
      <c r="E1246" s="11" t="s">
        <v>56</v>
      </c>
      <c r="F1246" s="11" t="s">
        <v>15</v>
      </c>
      <c r="G1246" s="11">
        <v>5</v>
      </c>
      <c r="H1246" s="4">
        <v>491579</v>
      </c>
      <c r="I1246" s="11">
        <v>5</v>
      </c>
      <c r="J1246" s="9">
        <f t="shared" si="39"/>
        <v>49.157899999999998</v>
      </c>
    </row>
    <row r="1247" spans="1:10" ht="18" customHeight="1">
      <c r="A1247" s="2" t="s">
        <v>38</v>
      </c>
      <c r="B1247" s="2">
        <v>50</v>
      </c>
      <c r="C1247" s="2">
        <v>0</v>
      </c>
      <c r="D1247" s="2">
        <f t="shared" si="38"/>
        <v>50</v>
      </c>
      <c r="E1247" s="11" t="s">
        <v>56</v>
      </c>
      <c r="F1247" s="11" t="s">
        <v>15</v>
      </c>
      <c r="G1247" s="11">
        <v>6</v>
      </c>
      <c r="H1247" s="4">
        <v>525172</v>
      </c>
      <c r="I1247" s="11">
        <v>6</v>
      </c>
      <c r="J1247" s="9">
        <f t="shared" si="39"/>
        <v>52.517200000000003</v>
      </c>
    </row>
    <row r="1248" spans="1:10" ht="18" customHeight="1">
      <c r="A1248" s="2" t="s">
        <v>38</v>
      </c>
      <c r="B1248" s="2">
        <v>50</v>
      </c>
      <c r="C1248" s="2">
        <v>0</v>
      </c>
      <c r="D1248" s="2">
        <f t="shared" si="38"/>
        <v>50</v>
      </c>
      <c r="E1248" s="11" t="s">
        <v>56</v>
      </c>
      <c r="F1248" s="11" t="s">
        <v>15</v>
      </c>
      <c r="G1248" s="11">
        <v>7</v>
      </c>
      <c r="H1248" s="4">
        <v>556776</v>
      </c>
      <c r="I1248" s="11">
        <v>7</v>
      </c>
      <c r="J1248" s="9">
        <f t="shared" si="39"/>
        <v>55.677599999999998</v>
      </c>
    </row>
    <row r="1249" spans="1:10" ht="18" customHeight="1">
      <c r="A1249" s="2" t="s">
        <v>38</v>
      </c>
      <c r="B1249" s="2">
        <v>50</v>
      </c>
      <c r="C1249" s="2">
        <v>0</v>
      </c>
      <c r="D1249" s="2">
        <f t="shared" si="38"/>
        <v>50</v>
      </c>
      <c r="E1249" s="11" t="s">
        <v>56</v>
      </c>
      <c r="F1249" s="11" t="s">
        <v>15</v>
      </c>
      <c r="G1249" s="11">
        <v>8</v>
      </c>
      <c r="H1249" s="4">
        <v>590923</v>
      </c>
      <c r="I1249" s="11">
        <v>8</v>
      </c>
      <c r="J1249" s="9">
        <f t="shared" si="39"/>
        <v>59.092300000000002</v>
      </c>
    </row>
    <row r="1250" spans="1:10" ht="18" customHeight="1">
      <c r="A1250" s="2" t="s">
        <v>38</v>
      </c>
      <c r="B1250" s="2">
        <v>50</v>
      </c>
      <c r="C1250" s="2">
        <v>0</v>
      </c>
      <c r="D1250" s="2">
        <f t="shared" si="38"/>
        <v>50</v>
      </c>
      <c r="E1250" s="11" t="s">
        <v>56</v>
      </c>
      <c r="F1250" s="11" t="s">
        <v>15</v>
      </c>
      <c r="G1250" s="11">
        <v>9</v>
      </c>
      <c r="H1250" s="4">
        <v>629167</v>
      </c>
      <c r="I1250" s="11">
        <v>9</v>
      </c>
      <c r="J1250" s="9">
        <f t="shared" si="39"/>
        <v>62.916699999999999</v>
      </c>
    </row>
    <row r="1251" spans="1:10" ht="18" customHeight="1">
      <c r="A1251" s="2" t="s">
        <v>38</v>
      </c>
      <c r="B1251" s="2">
        <v>50</v>
      </c>
      <c r="C1251" s="2">
        <v>0</v>
      </c>
      <c r="D1251" s="2">
        <f t="shared" si="38"/>
        <v>50</v>
      </c>
      <c r="E1251" s="11" t="s">
        <v>56</v>
      </c>
      <c r="F1251" s="11" t="s">
        <v>15</v>
      </c>
      <c r="G1251" s="11">
        <v>10</v>
      </c>
      <c r="H1251" s="4">
        <v>660926</v>
      </c>
      <c r="I1251" s="11">
        <v>10</v>
      </c>
      <c r="J1251" s="9">
        <f t="shared" si="39"/>
        <v>66.092600000000004</v>
      </c>
    </row>
    <row r="1252" spans="1:10" ht="18" customHeight="1">
      <c r="A1252" s="2" t="s">
        <v>38</v>
      </c>
      <c r="B1252" s="2">
        <v>50</v>
      </c>
      <c r="C1252" s="2">
        <v>0</v>
      </c>
      <c r="D1252" s="2">
        <f t="shared" si="38"/>
        <v>50</v>
      </c>
      <c r="E1252" s="11" t="s">
        <v>56</v>
      </c>
      <c r="F1252" s="11" t="s">
        <v>15</v>
      </c>
      <c r="G1252" s="11">
        <v>11</v>
      </c>
      <c r="H1252" s="4">
        <v>693069</v>
      </c>
      <c r="I1252" s="11">
        <v>11</v>
      </c>
      <c r="J1252" s="9">
        <f t="shared" si="39"/>
        <v>69.306899999999999</v>
      </c>
    </row>
    <row r="1253" spans="1:10" ht="18" customHeight="1">
      <c r="A1253" s="2" t="s">
        <v>38</v>
      </c>
      <c r="B1253" s="2">
        <v>50</v>
      </c>
      <c r="C1253" s="2">
        <v>0</v>
      </c>
      <c r="D1253" s="2">
        <f t="shared" si="38"/>
        <v>50</v>
      </c>
      <c r="E1253" s="11" t="s">
        <v>56</v>
      </c>
      <c r="F1253" s="11" t="s">
        <v>15</v>
      </c>
      <c r="G1253" s="11">
        <v>12</v>
      </c>
      <c r="H1253" s="4">
        <v>721654</v>
      </c>
      <c r="I1253" s="11">
        <v>12</v>
      </c>
      <c r="J1253" s="9">
        <f t="shared" si="39"/>
        <v>72.165400000000005</v>
      </c>
    </row>
    <row r="1254" spans="1:10" ht="18" customHeight="1">
      <c r="A1254" s="2" t="s">
        <v>38</v>
      </c>
      <c r="B1254" s="2">
        <v>50</v>
      </c>
      <c r="C1254" s="2">
        <v>0</v>
      </c>
      <c r="D1254" s="2">
        <f t="shared" si="38"/>
        <v>50</v>
      </c>
      <c r="E1254" s="11" t="s">
        <v>56</v>
      </c>
      <c r="F1254" s="11" t="s">
        <v>15</v>
      </c>
      <c r="G1254" s="11">
        <v>13</v>
      </c>
      <c r="H1254" s="4">
        <v>750158</v>
      </c>
      <c r="I1254" s="11">
        <v>13</v>
      </c>
      <c r="J1254" s="9">
        <f t="shared" si="39"/>
        <v>75.015799999999999</v>
      </c>
    </row>
    <row r="1255" spans="1:10" ht="18" customHeight="1">
      <c r="A1255" s="2" t="s">
        <v>38</v>
      </c>
      <c r="B1255" s="2">
        <v>50</v>
      </c>
      <c r="C1255" s="2">
        <v>0</v>
      </c>
      <c r="D1255" s="2">
        <f t="shared" si="38"/>
        <v>50</v>
      </c>
      <c r="E1255" s="11" t="s">
        <v>56</v>
      </c>
      <c r="F1255" s="11" t="s">
        <v>15</v>
      </c>
      <c r="G1255" s="11">
        <v>14</v>
      </c>
      <c r="H1255" s="4">
        <v>780949</v>
      </c>
      <c r="I1255" s="11">
        <v>14</v>
      </c>
      <c r="J1255" s="9">
        <f t="shared" si="39"/>
        <v>78.094899999999996</v>
      </c>
    </row>
    <row r="1256" spans="1:10" ht="18" customHeight="1">
      <c r="A1256" s="2" t="s">
        <v>38</v>
      </c>
      <c r="B1256" s="2">
        <v>50</v>
      </c>
      <c r="C1256" s="2">
        <v>0</v>
      </c>
      <c r="D1256" s="2">
        <f t="shared" si="38"/>
        <v>50</v>
      </c>
      <c r="E1256" s="11" t="s">
        <v>56</v>
      </c>
      <c r="F1256" s="11" t="s">
        <v>15</v>
      </c>
      <c r="G1256" s="11">
        <v>15</v>
      </c>
      <c r="H1256" s="4">
        <v>797052</v>
      </c>
      <c r="I1256" s="11">
        <v>15</v>
      </c>
      <c r="J1256" s="9">
        <f t="shared" si="39"/>
        <v>79.705200000000005</v>
      </c>
    </row>
    <row r="1257" spans="1:10" ht="18" customHeight="1">
      <c r="A1257" s="2" t="s">
        <v>38</v>
      </c>
      <c r="B1257" s="2">
        <v>50</v>
      </c>
      <c r="C1257" s="2">
        <v>0</v>
      </c>
      <c r="D1257" s="2">
        <f t="shared" si="38"/>
        <v>50</v>
      </c>
      <c r="E1257" s="11" t="s">
        <v>56</v>
      </c>
      <c r="F1257" s="11" t="s">
        <v>15</v>
      </c>
      <c r="G1257" s="11">
        <v>16</v>
      </c>
      <c r="H1257" s="4">
        <v>831059</v>
      </c>
      <c r="I1257" s="11">
        <v>16</v>
      </c>
      <c r="J1257" s="9">
        <f t="shared" si="39"/>
        <v>83.105900000000005</v>
      </c>
    </row>
    <row r="1258" spans="1:10" ht="18" customHeight="1">
      <c r="A1258" s="2" t="s">
        <v>38</v>
      </c>
      <c r="B1258" s="2">
        <v>50</v>
      </c>
      <c r="C1258" s="2">
        <v>0</v>
      </c>
      <c r="D1258" s="2">
        <f t="shared" si="38"/>
        <v>50</v>
      </c>
      <c r="E1258" s="11" t="s">
        <v>56</v>
      </c>
      <c r="F1258" s="11" t="s">
        <v>15</v>
      </c>
      <c r="G1258" s="11">
        <v>17</v>
      </c>
      <c r="H1258" s="4">
        <v>857773</v>
      </c>
      <c r="I1258" s="11">
        <v>17</v>
      </c>
      <c r="J1258" s="9">
        <f t="shared" si="39"/>
        <v>85.777299999999997</v>
      </c>
    </row>
    <row r="1259" spans="1:10" ht="18" customHeight="1">
      <c r="A1259" s="2" t="s">
        <v>38</v>
      </c>
      <c r="B1259" s="2">
        <v>50</v>
      </c>
      <c r="C1259" s="2">
        <v>0</v>
      </c>
      <c r="D1259" s="2">
        <f t="shared" si="38"/>
        <v>50</v>
      </c>
      <c r="E1259" s="11" t="s">
        <v>56</v>
      </c>
      <c r="F1259" s="11" t="s">
        <v>15</v>
      </c>
      <c r="G1259" s="11">
        <v>18</v>
      </c>
      <c r="H1259" s="4">
        <v>877606</v>
      </c>
      <c r="I1259" s="11">
        <v>18</v>
      </c>
      <c r="J1259" s="9">
        <f t="shared" si="39"/>
        <v>87.760599999999997</v>
      </c>
    </row>
    <row r="1260" spans="1:10" ht="18" customHeight="1">
      <c r="A1260" s="2" t="s">
        <v>38</v>
      </c>
      <c r="B1260" s="2">
        <v>50</v>
      </c>
      <c r="C1260" s="2">
        <v>0</v>
      </c>
      <c r="D1260" s="2">
        <f t="shared" si="38"/>
        <v>50</v>
      </c>
      <c r="E1260" s="11" t="s">
        <v>56</v>
      </c>
      <c r="F1260" s="11" t="s">
        <v>15</v>
      </c>
      <c r="G1260" s="11">
        <v>19</v>
      </c>
      <c r="H1260" s="4">
        <v>903338</v>
      </c>
      <c r="I1260" s="11">
        <v>19</v>
      </c>
      <c r="J1260" s="9">
        <f t="shared" si="39"/>
        <v>90.333799999999997</v>
      </c>
    </row>
    <row r="1261" spans="1:10" ht="18" customHeight="1">
      <c r="A1261" s="2" t="s">
        <v>38</v>
      </c>
      <c r="B1261" s="2">
        <v>50</v>
      </c>
      <c r="C1261" s="2">
        <v>0</v>
      </c>
      <c r="D1261" s="2">
        <f t="shared" si="38"/>
        <v>50</v>
      </c>
      <c r="E1261" s="11" t="s">
        <v>56</v>
      </c>
      <c r="F1261" s="11" t="s">
        <v>15</v>
      </c>
      <c r="G1261" s="11">
        <v>20</v>
      </c>
      <c r="H1261" s="4">
        <v>926518</v>
      </c>
      <c r="I1261" s="11">
        <v>20</v>
      </c>
      <c r="J1261" s="9">
        <f t="shared" si="39"/>
        <v>92.651799999999994</v>
      </c>
    </row>
    <row r="1262" spans="1:10" ht="18" customHeight="1">
      <c r="A1262" s="2" t="s">
        <v>38</v>
      </c>
      <c r="B1262" s="2">
        <v>50</v>
      </c>
      <c r="C1262" s="2">
        <v>0</v>
      </c>
      <c r="D1262" s="2">
        <f t="shared" si="38"/>
        <v>50</v>
      </c>
      <c r="E1262" s="11" t="s">
        <v>56</v>
      </c>
      <c r="F1262" s="11" t="s">
        <v>15</v>
      </c>
      <c r="G1262" s="11">
        <v>21</v>
      </c>
      <c r="H1262" s="4">
        <v>955554</v>
      </c>
      <c r="I1262" s="11">
        <v>21</v>
      </c>
      <c r="J1262" s="9">
        <f t="shared" si="39"/>
        <v>95.555400000000006</v>
      </c>
    </row>
    <row r="1263" spans="1:10" ht="18" customHeight="1">
      <c r="A1263" s="2" t="s">
        <v>38</v>
      </c>
      <c r="B1263" s="2">
        <v>50</v>
      </c>
      <c r="C1263" s="2">
        <v>0</v>
      </c>
      <c r="D1263" s="2">
        <f t="shared" si="38"/>
        <v>50</v>
      </c>
      <c r="E1263" s="11" t="s">
        <v>56</v>
      </c>
      <c r="F1263" s="11" t="s">
        <v>15</v>
      </c>
      <c r="G1263" s="11">
        <v>22</v>
      </c>
      <c r="H1263" s="4">
        <v>979440</v>
      </c>
      <c r="I1263" s="11">
        <v>22</v>
      </c>
      <c r="J1263" s="9">
        <f t="shared" si="39"/>
        <v>97.944000000000003</v>
      </c>
    </row>
    <row r="1264" spans="1:10" ht="18" customHeight="1">
      <c r="A1264" s="2" t="s">
        <v>38</v>
      </c>
      <c r="B1264" s="2">
        <v>50</v>
      </c>
      <c r="C1264" s="2">
        <v>0</v>
      </c>
      <c r="D1264" s="2">
        <f t="shared" si="38"/>
        <v>50</v>
      </c>
      <c r="E1264" s="11" t="s">
        <v>56</v>
      </c>
      <c r="F1264" s="11" t="s">
        <v>15</v>
      </c>
      <c r="G1264" s="11">
        <v>23</v>
      </c>
      <c r="H1264" s="4">
        <v>1003053</v>
      </c>
      <c r="I1264" s="11">
        <v>23</v>
      </c>
      <c r="J1264" s="9">
        <f t="shared" si="39"/>
        <v>100.3053</v>
      </c>
    </row>
    <row r="1265" spans="1:10" ht="18" customHeight="1">
      <c r="A1265" s="2" t="s">
        <v>38</v>
      </c>
      <c r="B1265" s="2">
        <v>50</v>
      </c>
      <c r="C1265" s="2">
        <v>0</v>
      </c>
      <c r="D1265" s="2">
        <f t="shared" si="38"/>
        <v>50</v>
      </c>
      <c r="E1265" s="11" t="s">
        <v>56</v>
      </c>
      <c r="F1265" s="11" t="s">
        <v>15</v>
      </c>
      <c r="G1265" s="11">
        <v>24</v>
      </c>
      <c r="H1265" s="4">
        <v>1025513</v>
      </c>
      <c r="I1265" s="11">
        <v>24</v>
      </c>
      <c r="J1265" s="9">
        <f t="shared" si="39"/>
        <v>102.5513</v>
      </c>
    </row>
    <row r="1266" spans="1:10" ht="18" customHeight="1">
      <c r="A1266" s="2" t="s">
        <v>38</v>
      </c>
      <c r="B1266" s="2">
        <v>50</v>
      </c>
      <c r="C1266" s="2">
        <v>0</v>
      </c>
      <c r="D1266" s="2">
        <f t="shared" si="38"/>
        <v>50</v>
      </c>
      <c r="E1266" s="11" t="s">
        <v>56</v>
      </c>
      <c r="F1266" s="11" t="s">
        <v>15</v>
      </c>
      <c r="G1266" s="11">
        <v>25</v>
      </c>
      <c r="H1266" s="4">
        <v>1048087</v>
      </c>
      <c r="I1266" s="11">
        <v>25</v>
      </c>
      <c r="J1266" s="9">
        <f t="shared" si="39"/>
        <v>104.8087</v>
      </c>
    </row>
    <row r="1267" spans="1:10" ht="18" customHeight="1">
      <c r="A1267" s="2" t="s">
        <v>38</v>
      </c>
      <c r="B1267" s="2">
        <v>50</v>
      </c>
      <c r="C1267" s="2">
        <v>0</v>
      </c>
      <c r="D1267" s="2">
        <f t="shared" si="38"/>
        <v>50</v>
      </c>
      <c r="E1267" s="11" t="s">
        <v>56</v>
      </c>
      <c r="F1267" s="11" t="s">
        <v>15</v>
      </c>
      <c r="G1267" s="11">
        <v>26</v>
      </c>
      <c r="H1267" s="4">
        <v>1076431</v>
      </c>
      <c r="I1267" s="11">
        <v>26</v>
      </c>
      <c r="J1267" s="9">
        <f t="shared" si="39"/>
        <v>107.6431</v>
      </c>
    </row>
    <row r="1268" spans="1:10" ht="18" customHeight="1">
      <c r="A1268" s="2" t="s">
        <v>38</v>
      </c>
      <c r="B1268" s="2">
        <v>50</v>
      </c>
      <c r="C1268" s="2">
        <v>0</v>
      </c>
      <c r="D1268" s="2">
        <f t="shared" si="38"/>
        <v>50</v>
      </c>
      <c r="E1268" s="11" t="s">
        <v>56</v>
      </c>
      <c r="F1268" s="11" t="s">
        <v>15</v>
      </c>
      <c r="G1268" s="11">
        <v>27</v>
      </c>
      <c r="H1268" s="4">
        <v>1100409</v>
      </c>
      <c r="I1268" s="11">
        <v>27</v>
      </c>
      <c r="J1268" s="9">
        <f t="shared" si="39"/>
        <v>110.04089999999999</v>
      </c>
    </row>
    <row r="1269" spans="1:10" ht="18" customHeight="1">
      <c r="A1269" s="2" t="s">
        <v>38</v>
      </c>
      <c r="B1269" s="2">
        <v>50</v>
      </c>
      <c r="C1269" s="2">
        <v>0</v>
      </c>
      <c r="D1269" s="2">
        <f t="shared" si="38"/>
        <v>50</v>
      </c>
      <c r="E1269" s="11" t="s">
        <v>56</v>
      </c>
      <c r="F1269" s="11" t="s">
        <v>15</v>
      </c>
      <c r="G1269" s="11">
        <v>28</v>
      </c>
      <c r="H1269" s="4">
        <v>1122891</v>
      </c>
      <c r="I1269" s="11">
        <v>28</v>
      </c>
      <c r="J1269" s="9">
        <f t="shared" si="39"/>
        <v>112.2891</v>
      </c>
    </row>
    <row r="1270" spans="1:10" ht="18" customHeight="1">
      <c r="A1270" s="2" t="s">
        <v>38</v>
      </c>
      <c r="B1270" s="2">
        <v>50</v>
      </c>
      <c r="C1270" s="2">
        <v>0</v>
      </c>
      <c r="D1270" s="2">
        <f t="shared" si="38"/>
        <v>50</v>
      </c>
      <c r="E1270" s="11" t="s">
        <v>56</v>
      </c>
      <c r="F1270" s="11" t="s">
        <v>15</v>
      </c>
      <c r="G1270" s="11">
        <v>29</v>
      </c>
      <c r="H1270" s="4">
        <v>1146967</v>
      </c>
      <c r="I1270" s="11">
        <v>29</v>
      </c>
      <c r="J1270" s="9">
        <f t="shared" si="39"/>
        <v>114.69670000000001</v>
      </c>
    </row>
    <row r="1271" spans="1:10" ht="18" customHeight="1">
      <c r="A1271" s="2" t="s">
        <v>38</v>
      </c>
      <c r="B1271" s="2">
        <v>50</v>
      </c>
      <c r="C1271" s="2">
        <v>0</v>
      </c>
      <c r="D1271" s="2">
        <f t="shared" si="38"/>
        <v>50</v>
      </c>
      <c r="E1271" s="11" t="s">
        <v>56</v>
      </c>
      <c r="F1271" s="11" t="s">
        <v>15</v>
      </c>
      <c r="G1271" s="11">
        <v>30</v>
      </c>
      <c r="H1271" s="4">
        <v>1168121</v>
      </c>
      <c r="I1271" s="11">
        <v>30</v>
      </c>
      <c r="J1271" s="9">
        <f t="shared" si="39"/>
        <v>116.8121</v>
      </c>
    </row>
    <row r="1272" spans="1:10" ht="18" customHeight="1">
      <c r="A1272" s="2" t="s">
        <v>38</v>
      </c>
      <c r="B1272" s="2">
        <v>50</v>
      </c>
      <c r="C1272" s="2">
        <v>0</v>
      </c>
      <c r="D1272" s="2">
        <f t="shared" si="38"/>
        <v>50</v>
      </c>
      <c r="E1272" s="11" t="s">
        <v>56</v>
      </c>
      <c r="F1272" s="11" t="s">
        <v>15</v>
      </c>
      <c r="G1272" s="11">
        <v>31</v>
      </c>
      <c r="H1272" s="4">
        <v>1194652</v>
      </c>
      <c r="I1272" s="11">
        <v>31</v>
      </c>
      <c r="J1272" s="9">
        <f t="shared" si="39"/>
        <v>119.4652</v>
      </c>
    </row>
    <row r="1273" spans="1:10" ht="18" customHeight="1">
      <c r="A1273" s="2" t="s">
        <v>38</v>
      </c>
      <c r="B1273" s="2">
        <v>50</v>
      </c>
      <c r="C1273" s="2">
        <v>0</v>
      </c>
      <c r="D1273" s="2">
        <f t="shared" si="38"/>
        <v>50</v>
      </c>
      <c r="E1273" s="11" t="s">
        <v>56</v>
      </c>
      <c r="F1273" s="11" t="s">
        <v>15</v>
      </c>
      <c r="G1273" s="11">
        <v>32</v>
      </c>
      <c r="H1273" s="4">
        <v>1214112</v>
      </c>
      <c r="I1273" s="11">
        <v>32</v>
      </c>
      <c r="J1273" s="9">
        <f t="shared" si="39"/>
        <v>121.41119999999999</v>
      </c>
    </row>
    <row r="1274" spans="1:10" ht="18" customHeight="1">
      <c r="A1274" s="2" t="s">
        <v>38</v>
      </c>
      <c r="B1274" s="2">
        <v>50</v>
      </c>
      <c r="C1274" s="2">
        <v>0</v>
      </c>
      <c r="D1274" s="2">
        <f t="shared" si="38"/>
        <v>50</v>
      </c>
      <c r="E1274" s="11" t="s">
        <v>56</v>
      </c>
      <c r="F1274" s="11" t="s">
        <v>15</v>
      </c>
      <c r="G1274" s="11">
        <v>33</v>
      </c>
      <c r="H1274" s="4">
        <v>1239930</v>
      </c>
      <c r="I1274" s="11">
        <v>33</v>
      </c>
      <c r="J1274" s="9">
        <f t="shared" si="39"/>
        <v>123.99299999999999</v>
      </c>
    </row>
    <row r="1275" spans="1:10" ht="18" customHeight="1">
      <c r="A1275" s="2" t="s">
        <v>38</v>
      </c>
      <c r="B1275" s="2">
        <v>50</v>
      </c>
      <c r="C1275" s="2">
        <v>0</v>
      </c>
      <c r="D1275" s="2">
        <f t="shared" si="38"/>
        <v>50</v>
      </c>
      <c r="E1275" s="11" t="s">
        <v>56</v>
      </c>
      <c r="F1275" s="11" t="s">
        <v>15</v>
      </c>
      <c r="G1275" s="11">
        <v>34</v>
      </c>
      <c r="H1275" s="4">
        <v>1262691</v>
      </c>
      <c r="I1275" s="11">
        <v>34</v>
      </c>
      <c r="J1275" s="9">
        <f t="shared" si="39"/>
        <v>126.26909999999999</v>
      </c>
    </row>
    <row r="1276" spans="1:10" ht="18" customHeight="1">
      <c r="A1276" s="2" t="s">
        <v>38</v>
      </c>
      <c r="B1276" s="2">
        <v>50</v>
      </c>
      <c r="C1276" s="2">
        <v>0</v>
      </c>
      <c r="D1276" s="2">
        <f t="shared" si="38"/>
        <v>50</v>
      </c>
      <c r="E1276" s="11" t="s">
        <v>56</v>
      </c>
      <c r="F1276" s="11" t="s">
        <v>15</v>
      </c>
      <c r="G1276" s="11">
        <v>35</v>
      </c>
      <c r="H1276" s="4">
        <v>1281816</v>
      </c>
      <c r="I1276" s="11">
        <v>35</v>
      </c>
      <c r="J1276" s="9">
        <f t="shared" si="39"/>
        <v>128.1816</v>
      </c>
    </row>
    <row r="1277" spans="1:10" ht="18" customHeight="1">
      <c r="A1277" s="2" t="s">
        <v>38</v>
      </c>
      <c r="B1277" s="2">
        <v>50</v>
      </c>
      <c r="C1277" s="2">
        <v>0</v>
      </c>
      <c r="D1277" s="2">
        <f t="shared" si="38"/>
        <v>50</v>
      </c>
      <c r="E1277" s="11" t="s">
        <v>56</v>
      </c>
      <c r="F1277" s="11" t="s">
        <v>15</v>
      </c>
      <c r="G1277" s="11">
        <v>36</v>
      </c>
      <c r="H1277" s="4">
        <v>1296107</v>
      </c>
      <c r="I1277" s="11">
        <v>36</v>
      </c>
      <c r="J1277" s="9">
        <f t="shared" si="39"/>
        <v>129.61070000000001</v>
      </c>
    </row>
    <row r="1278" spans="1:10" ht="18" customHeight="1">
      <c r="A1278" s="2" t="s">
        <v>38</v>
      </c>
      <c r="B1278" s="2">
        <v>50</v>
      </c>
      <c r="C1278" s="2">
        <v>0</v>
      </c>
      <c r="D1278" s="2">
        <f t="shared" si="38"/>
        <v>50</v>
      </c>
      <c r="E1278" s="11" t="s">
        <v>56</v>
      </c>
      <c r="F1278" s="11" t="s">
        <v>15</v>
      </c>
      <c r="G1278" s="11">
        <v>37</v>
      </c>
      <c r="H1278" s="4">
        <v>1323148</v>
      </c>
      <c r="I1278" s="11">
        <v>37</v>
      </c>
      <c r="J1278" s="9">
        <f t="shared" si="39"/>
        <v>132.31479999999999</v>
      </c>
    </row>
    <row r="1279" spans="1:10" ht="18" customHeight="1">
      <c r="A1279" s="2" t="s">
        <v>38</v>
      </c>
      <c r="B1279" s="2">
        <v>50</v>
      </c>
      <c r="C1279" s="2">
        <v>0</v>
      </c>
      <c r="D1279" s="2">
        <f t="shared" si="38"/>
        <v>50</v>
      </c>
      <c r="E1279" s="11" t="s">
        <v>56</v>
      </c>
      <c r="F1279" s="11" t="s">
        <v>15</v>
      </c>
      <c r="G1279" s="11">
        <v>38</v>
      </c>
      <c r="H1279" s="4">
        <v>1343478</v>
      </c>
      <c r="I1279" s="11">
        <v>38</v>
      </c>
      <c r="J1279" s="9">
        <f t="shared" si="39"/>
        <v>134.34780000000001</v>
      </c>
    </row>
    <row r="1280" spans="1:10" ht="18" customHeight="1">
      <c r="A1280" s="2" t="s">
        <v>38</v>
      </c>
      <c r="B1280" s="2">
        <v>50</v>
      </c>
      <c r="C1280" s="2">
        <v>0</v>
      </c>
      <c r="D1280" s="2">
        <f t="shared" si="38"/>
        <v>50</v>
      </c>
      <c r="E1280" s="11" t="s">
        <v>56</v>
      </c>
      <c r="F1280" s="11" t="s">
        <v>15</v>
      </c>
      <c r="G1280" s="11">
        <v>39</v>
      </c>
      <c r="H1280" s="4">
        <v>1362888</v>
      </c>
      <c r="I1280" s="11">
        <v>39</v>
      </c>
      <c r="J1280" s="9">
        <f t="shared" si="39"/>
        <v>136.28880000000001</v>
      </c>
    </row>
    <row r="1281" spans="1:10" ht="18" customHeight="1">
      <c r="A1281" s="2" t="s">
        <v>38</v>
      </c>
      <c r="B1281" s="2">
        <v>50</v>
      </c>
      <c r="C1281" s="2">
        <v>0</v>
      </c>
      <c r="D1281" s="2">
        <f t="shared" si="38"/>
        <v>50</v>
      </c>
      <c r="E1281" s="11" t="s">
        <v>56</v>
      </c>
      <c r="F1281" s="11" t="s">
        <v>15</v>
      </c>
      <c r="G1281" s="11">
        <v>40</v>
      </c>
      <c r="H1281" s="4">
        <v>1381704</v>
      </c>
      <c r="I1281" s="11">
        <v>40</v>
      </c>
      <c r="J1281" s="9">
        <f t="shared" si="39"/>
        <v>138.1704</v>
      </c>
    </row>
    <row r="1282" spans="1:10" ht="18" customHeight="1">
      <c r="A1282" s="2" t="s">
        <v>71</v>
      </c>
      <c r="B1282" s="2">
        <v>50</v>
      </c>
      <c r="C1282" s="2">
        <v>0</v>
      </c>
      <c r="D1282" s="2">
        <f t="shared" ref="D1282:D1345" si="40">B1282+C1282</f>
        <v>50</v>
      </c>
      <c r="E1282" s="11" t="s">
        <v>56</v>
      </c>
      <c r="F1282" s="11" t="s">
        <v>15</v>
      </c>
      <c r="G1282" s="11">
        <v>1</v>
      </c>
      <c r="H1282" s="5">
        <v>172693</v>
      </c>
      <c r="I1282" s="12">
        <v>1</v>
      </c>
      <c r="J1282" s="13">
        <f t="shared" si="39"/>
        <v>17.269300000000001</v>
      </c>
    </row>
    <row r="1283" spans="1:10" ht="18" customHeight="1">
      <c r="A1283" s="2" t="s">
        <v>71</v>
      </c>
      <c r="B1283" s="2">
        <v>50</v>
      </c>
      <c r="C1283" s="2">
        <v>0</v>
      </c>
      <c r="D1283" s="2">
        <f t="shared" si="40"/>
        <v>50</v>
      </c>
      <c r="E1283" s="11" t="s">
        <v>56</v>
      </c>
      <c r="F1283" s="11" t="s">
        <v>15</v>
      </c>
      <c r="G1283" s="11">
        <v>2</v>
      </c>
      <c r="H1283" s="5">
        <v>359507</v>
      </c>
      <c r="I1283" s="11">
        <v>2</v>
      </c>
      <c r="J1283" s="9">
        <f t="shared" ref="J1283:J1346" si="41">H1283/10000</f>
        <v>35.950699999999998</v>
      </c>
    </row>
    <row r="1284" spans="1:10" ht="18" customHeight="1">
      <c r="A1284" s="2" t="s">
        <v>71</v>
      </c>
      <c r="B1284" s="2">
        <v>50</v>
      </c>
      <c r="C1284" s="2">
        <v>0</v>
      </c>
      <c r="D1284" s="2">
        <f t="shared" si="40"/>
        <v>50</v>
      </c>
      <c r="E1284" s="11" t="s">
        <v>56</v>
      </c>
      <c r="F1284" s="11" t="s">
        <v>15</v>
      </c>
      <c r="G1284" s="11">
        <v>3</v>
      </c>
      <c r="H1284" s="5">
        <v>386646</v>
      </c>
      <c r="I1284" s="11">
        <v>3</v>
      </c>
      <c r="J1284" s="9">
        <f t="shared" si="41"/>
        <v>38.6646</v>
      </c>
    </row>
    <row r="1285" spans="1:10" ht="18" customHeight="1">
      <c r="A1285" s="2" t="s">
        <v>71</v>
      </c>
      <c r="B1285" s="2">
        <v>50</v>
      </c>
      <c r="C1285" s="2">
        <v>0</v>
      </c>
      <c r="D1285" s="2">
        <f t="shared" si="40"/>
        <v>50</v>
      </c>
      <c r="E1285" s="11" t="s">
        <v>56</v>
      </c>
      <c r="F1285" s="11" t="s">
        <v>15</v>
      </c>
      <c r="G1285" s="11">
        <v>4</v>
      </c>
      <c r="H1285" s="5">
        <v>417432</v>
      </c>
      <c r="I1285" s="11">
        <v>4</v>
      </c>
      <c r="J1285" s="9">
        <f t="shared" si="41"/>
        <v>41.743200000000002</v>
      </c>
    </row>
    <row r="1286" spans="1:10" ht="18" customHeight="1">
      <c r="A1286" s="2" t="s">
        <v>71</v>
      </c>
      <c r="B1286" s="2">
        <v>50</v>
      </c>
      <c r="C1286" s="2">
        <v>0</v>
      </c>
      <c r="D1286" s="2">
        <f t="shared" si="40"/>
        <v>50</v>
      </c>
      <c r="E1286" s="11" t="s">
        <v>56</v>
      </c>
      <c r="F1286" s="11" t="s">
        <v>15</v>
      </c>
      <c r="G1286" s="11">
        <v>5</v>
      </c>
      <c r="H1286" s="5">
        <v>443582</v>
      </c>
      <c r="I1286" s="11">
        <v>5</v>
      </c>
      <c r="J1286" s="9">
        <f t="shared" si="41"/>
        <v>44.358199999999997</v>
      </c>
    </row>
    <row r="1287" spans="1:10" ht="18" customHeight="1">
      <c r="A1287" s="2" t="s">
        <v>71</v>
      </c>
      <c r="B1287" s="2">
        <v>50</v>
      </c>
      <c r="C1287" s="2">
        <v>0</v>
      </c>
      <c r="D1287" s="2">
        <f t="shared" si="40"/>
        <v>50</v>
      </c>
      <c r="E1287" s="11" t="s">
        <v>56</v>
      </c>
      <c r="F1287" s="11" t="s">
        <v>15</v>
      </c>
      <c r="G1287" s="11">
        <v>6</v>
      </c>
      <c r="H1287" s="5">
        <v>466855</v>
      </c>
      <c r="I1287" s="11">
        <v>6</v>
      </c>
      <c r="J1287" s="9">
        <f t="shared" si="41"/>
        <v>46.685499999999998</v>
      </c>
    </row>
    <row r="1288" spans="1:10" ht="18" customHeight="1">
      <c r="A1288" s="2" t="s">
        <v>71</v>
      </c>
      <c r="B1288" s="2">
        <v>50</v>
      </c>
      <c r="C1288" s="2">
        <v>0</v>
      </c>
      <c r="D1288" s="2">
        <f t="shared" si="40"/>
        <v>50</v>
      </c>
      <c r="E1288" s="11" t="s">
        <v>56</v>
      </c>
      <c r="F1288" s="11" t="s">
        <v>15</v>
      </c>
      <c r="G1288" s="11">
        <v>7</v>
      </c>
      <c r="H1288" s="5">
        <v>496063</v>
      </c>
      <c r="I1288" s="11">
        <v>7</v>
      </c>
      <c r="J1288" s="9">
        <f t="shared" si="41"/>
        <v>49.606299999999997</v>
      </c>
    </row>
    <row r="1289" spans="1:10" ht="18" customHeight="1">
      <c r="A1289" s="2" t="s">
        <v>71</v>
      </c>
      <c r="B1289" s="2">
        <v>50</v>
      </c>
      <c r="C1289" s="2">
        <v>0</v>
      </c>
      <c r="D1289" s="2">
        <f t="shared" si="40"/>
        <v>50</v>
      </c>
      <c r="E1289" s="11" t="s">
        <v>56</v>
      </c>
      <c r="F1289" s="11" t="s">
        <v>15</v>
      </c>
      <c r="G1289" s="11">
        <v>8</v>
      </c>
      <c r="H1289" s="5">
        <v>523619</v>
      </c>
      <c r="I1289" s="11">
        <v>8</v>
      </c>
      <c r="J1289" s="9">
        <f t="shared" si="41"/>
        <v>52.361899999999999</v>
      </c>
    </row>
    <row r="1290" spans="1:10" ht="18" customHeight="1">
      <c r="A1290" s="2" t="s">
        <v>71</v>
      </c>
      <c r="B1290" s="2">
        <v>50</v>
      </c>
      <c r="C1290" s="2">
        <v>0</v>
      </c>
      <c r="D1290" s="2">
        <f t="shared" si="40"/>
        <v>50</v>
      </c>
      <c r="E1290" s="11" t="s">
        <v>56</v>
      </c>
      <c r="F1290" s="11" t="s">
        <v>15</v>
      </c>
      <c r="G1290" s="11">
        <v>9</v>
      </c>
      <c r="H1290" s="5">
        <v>547451</v>
      </c>
      <c r="I1290" s="11">
        <v>9</v>
      </c>
      <c r="J1290" s="9">
        <f t="shared" si="41"/>
        <v>54.745100000000001</v>
      </c>
    </row>
    <row r="1291" spans="1:10" ht="18" customHeight="1">
      <c r="A1291" s="2" t="s">
        <v>71</v>
      </c>
      <c r="B1291" s="2">
        <v>50</v>
      </c>
      <c r="C1291" s="2">
        <v>0</v>
      </c>
      <c r="D1291" s="2">
        <f t="shared" si="40"/>
        <v>50</v>
      </c>
      <c r="E1291" s="11" t="s">
        <v>56</v>
      </c>
      <c r="F1291" s="11" t="s">
        <v>15</v>
      </c>
      <c r="G1291" s="11">
        <v>10</v>
      </c>
      <c r="H1291" s="5">
        <v>578036</v>
      </c>
      <c r="I1291" s="11">
        <v>10</v>
      </c>
      <c r="J1291" s="9">
        <f t="shared" si="41"/>
        <v>57.803600000000003</v>
      </c>
    </row>
    <row r="1292" spans="1:10" ht="18" customHeight="1">
      <c r="A1292" s="2" t="s">
        <v>71</v>
      </c>
      <c r="B1292" s="2">
        <v>50</v>
      </c>
      <c r="C1292" s="2">
        <v>0</v>
      </c>
      <c r="D1292" s="2">
        <f t="shared" si="40"/>
        <v>50</v>
      </c>
      <c r="E1292" s="11" t="s">
        <v>56</v>
      </c>
      <c r="F1292" s="11" t="s">
        <v>15</v>
      </c>
      <c r="G1292" s="11">
        <v>11</v>
      </c>
      <c r="H1292" s="5">
        <v>611535</v>
      </c>
      <c r="I1292" s="11">
        <v>11</v>
      </c>
      <c r="J1292" s="9">
        <f t="shared" si="41"/>
        <v>61.153500000000001</v>
      </c>
    </row>
    <row r="1293" spans="1:10" ht="18" customHeight="1">
      <c r="A1293" s="2" t="s">
        <v>71</v>
      </c>
      <c r="B1293" s="2">
        <v>50</v>
      </c>
      <c r="C1293" s="2">
        <v>0</v>
      </c>
      <c r="D1293" s="2">
        <f t="shared" si="40"/>
        <v>50</v>
      </c>
      <c r="E1293" s="11" t="s">
        <v>56</v>
      </c>
      <c r="F1293" s="11" t="s">
        <v>15</v>
      </c>
      <c r="G1293" s="11">
        <v>12</v>
      </c>
      <c r="H1293" s="5">
        <v>642640</v>
      </c>
      <c r="I1293" s="11">
        <v>12</v>
      </c>
      <c r="J1293" s="9">
        <f t="shared" si="41"/>
        <v>64.263999999999996</v>
      </c>
    </row>
    <row r="1294" spans="1:10" ht="18" customHeight="1">
      <c r="A1294" s="2" t="s">
        <v>71</v>
      </c>
      <c r="B1294" s="2">
        <v>50</v>
      </c>
      <c r="C1294" s="2">
        <v>0</v>
      </c>
      <c r="D1294" s="2">
        <f t="shared" si="40"/>
        <v>50</v>
      </c>
      <c r="E1294" s="11" t="s">
        <v>56</v>
      </c>
      <c r="F1294" s="11" t="s">
        <v>15</v>
      </c>
      <c r="G1294" s="11">
        <v>13</v>
      </c>
      <c r="H1294" s="5">
        <v>663968</v>
      </c>
      <c r="I1294" s="11">
        <v>13</v>
      </c>
      <c r="J1294" s="9">
        <f t="shared" si="41"/>
        <v>66.396799999999999</v>
      </c>
    </row>
    <row r="1295" spans="1:10" ht="18" customHeight="1">
      <c r="A1295" s="2" t="s">
        <v>71</v>
      </c>
      <c r="B1295" s="2">
        <v>50</v>
      </c>
      <c r="C1295" s="2">
        <v>0</v>
      </c>
      <c r="D1295" s="2">
        <f t="shared" si="40"/>
        <v>50</v>
      </c>
      <c r="E1295" s="11" t="s">
        <v>56</v>
      </c>
      <c r="F1295" s="11" t="s">
        <v>15</v>
      </c>
      <c r="G1295" s="11">
        <v>14</v>
      </c>
      <c r="H1295" s="5">
        <v>688751</v>
      </c>
      <c r="I1295" s="11">
        <v>14</v>
      </c>
      <c r="J1295" s="9">
        <f t="shared" si="41"/>
        <v>68.875100000000003</v>
      </c>
    </row>
    <row r="1296" spans="1:10" ht="18" customHeight="1">
      <c r="A1296" s="2" t="s">
        <v>71</v>
      </c>
      <c r="B1296" s="2">
        <v>50</v>
      </c>
      <c r="C1296" s="2">
        <v>0</v>
      </c>
      <c r="D1296" s="2">
        <f t="shared" si="40"/>
        <v>50</v>
      </c>
      <c r="E1296" s="11" t="s">
        <v>56</v>
      </c>
      <c r="F1296" s="11" t="s">
        <v>15</v>
      </c>
      <c r="G1296" s="11">
        <v>15</v>
      </c>
      <c r="H1296" s="5">
        <v>714130</v>
      </c>
      <c r="I1296" s="11">
        <v>15</v>
      </c>
      <c r="J1296" s="9">
        <f t="shared" si="41"/>
        <v>71.412999999999997</v>
      </c>
    </row>
    <row r="1297" spans="1:10" ht="18" customHeight="1">
      <c r="A1297" s="2" t="s">
        <v>71</v>
      </c>
      <c r="B1297" s="2">
        <v>50</v>
      </c>
      <c r="C1297" s="2">
        <v>0</v>
      </c>
      <c r="D1297" s="2">
        <f t="shared" si="40"/>
        <v>50</v>
      </c>
      <c r="E1297" s="11" t="s">
        <v>56</v>
      </c>
      <c r="F1297" s="11" t="s">
        <v>15</v>
      </c>
      <c r="G1297" s="11">
        <v>16</v>
      </c>
      <c r="H1297" s="5">
        <v>737069</v>
      </c>
      <c r="I1297" s="11">
        <v>16</v>
      </c>
      <c r="J1297" s="9">
        <f t="shared" si="41"/>
        <v>73.706900000000005</v>
      </c>
    </row>
    <row r="1298" spans="1:10" ht="18" customHeight="1">
      <c r="A1298" s="2" t="s">
        <v>71</v>
      </c>
      <c r="B1298" s="2">
        <v>50</v>
      </c>
      <c r="C1298" s="2">
        <v>0</v>
      </c>
      <c r="D1298" s="2">
        <f t="shared" si="40"/>
        <v>50</v>
      </c>
      <c r="E1298" s="11" t="s">
        <v>56</v>
      </c>
      <c r="F1298" s="11" t="s">
        <v>15</v>
      </c>
      <c r="G1298" s="11">
        <v>17</v>
      </c>
      <c r="H1298" s="5">
        <v>754679</v>
      </c>
      <c r="I1298" s="11">
        <v>17</v>
      </c>
      <c r="J1298" s="9">
        <f t="shared" si="41"/>
        <v>75.4679</v>
      </c>
    </row>
    <row r="1299" spans="1:10" ht="18" customHeight="1">
      <c r="A1299" s="2" t="s">
        <v>71</v>
      </c>
      <c r="B1299" s="2">
        <v>50</v>
      </c>
      <c r="C1299" s="2">
        <v>0</v>
      </c>
      <c r="D1299" s="2">
        <f t="shared" si="40"/>
        <v>50</v>
      </c>
      <c r="E1299" s="11" t="s">
        <v>56</v>
      </c>
      <c r="F1299" s="11" t="s">
        <v>15</v>
      </c>
      <c r="G1299" s="11">
        <v>18</v>
      </c>
      <c r="H1299" s="5">
        <v>780772</v>
      </c>
      <c r="I1299" s="11">
        <v>18</v>
      </c>
      <c r="J1299" s="9">
        <f t="shared" si="41"/>
        <v>78.077200000000005</v>
      </c>
    </row>
    <row r="1300" spans="1:10" ht="18" customHeight="1">
      <c r="A1300" s="2" t="s">
        <v>71</v>
      </c>
      <c r="B1300" s="2">
        <v>50</v>
      </c>
      <c r="C1300" s="2">
        <v>0</v>
      </c>
      <c r="D1300" s="2">
        <f t="shared" si="40"/>
        <v>50</v>
      </c>
      <c r="E1300" s="11" t="s">
        <v>56</v>
      </c>
      <c r="F1300" s="11" t="s">
        <v>15</v>
      </c>
      <c r="G1300" s="11">
        <v>19</v>
      </c>
      <c r="H1300" s="5">
        <v>800976</v>
      </c>
      <c r="I1300" s="11">
        <v>19</v>
      </c>
      <c r="J1300" s="9">
        <f t="shared" si="41"/>
        <v>80.0976</v>
      </c>
    </row>
    <row r="1301" spans="1:10" ht="18" customHeight="1">
      <c r="A1301" s="2" t="s">
        <v>71</v>
      </c>
      <c r="B1301" s="2">
        <v>50</v>
      </c>
      <c r="C1301" s="2">
        <v>0</v>
      </c>
      <c r="D1301" s="2">
        <f t="shared" si="40"/>
        <v>50</v>
      </c>
      <c r="E1301" s="11" t="s">
        <v>56</v>
      </c>
      <c r="F1301" s="11" t="s">
        <v>15</v>
      </c>
      <c r="G1301" s="11">
        <v>20</v>
      </c>
      <c r="H1301" s="5">
        <v>820112</v>
      </c>
      <c r="I1301" s="11">
        <v>20</v>
      </c>
      <c r="J1301" s="9">
        <f t="shared" si="41"/>
        <v>82.011200000000002</v>
      </c>
    </row>
    <row r="1302" spans="1:10" ht="18" customHeight="1">
      <c r="A1302" s="2" t="s">
        <v>71</v>
      </c>
      <c r="B1302" s="2">
        <v>50</v>
      </c>
      <c r="C1302" s="2">
        <v>0</v>
      </c>
      <c r="D1302" s="2">
        <f t="shared" si="40"/>
        <v>50</v>
      </c>
      <c r="E1302" s="11" t="s">
        <v>56</v>
      </c>
      <c r="F1302" s="11" t="s">
        <v>15</v>
      </c>
      <c r="G1302" s="11">
        <v>21</v>
      </c>
      <c r="H1302" s="5">
        <v>842722</v>
      </c>
      <c r="I1302" s="11">
        <v>21</v>
      </c>
      <c r="J1302" s="9">
        <f t="shared" si="41"/>
        <v>84.272199999999998</v>
      </c>
    </row>
    <row r="1303" spans="1:10" ht="18" customHeight="1">
      <c r="A1303" s="2" t="s">
        <v>71</v>
      </c>
      <c r="B1303" s="2">
        <v>50</v>
      </c>
      <c r="C1303" s="2">
        <v>0</v>
      </c>
      <c r="D1303" s="2">
        <f t="shared" si="40"/>
        <v>50</v>
      </c>
      <c r="E1303" s="11" t="s">
        <v>56</v>
      </c>
      <c r="F1303" s="11" t="s">
        <v>15</v>
      </c>
      <c r="G1303" s="11">
        <v>22</v>
      </c>
      <c r="H1303" s="5">
        <v>859884</v>
      </c>
      <c r="I1303" s="11">
        <v>22</v>
      </c>
      <c r="J1303" s="9">
        <f t="shared" si="41"/>
        <v>85.988399999999999</v>
      </c>
    </row>
    <row r="1304" spans="1:10" ht="18" customHeight="1">
      <c r="A1304" s="2" t="s">
        <v>71</v>
      </c>
      <c r="B1304" s="2">
        <v>50</v>
      </c>
      <c r="C1304" s="2">
        <v>0</v>
      </c>
      <c r="D1304" s="2">
        <f t="shared" si="40"/>
        <v>50</v>
      </c>
      <c r="E1304" s="11" t="s">
        <v>56</v>
      </c>
      <c r="F1304" s="11" t="s">
        <v>15</v>
      </c>
      <c r="G1304" s="11">
        <v>23</v>
      </c>
      <c r="H1304" s="5">
        <v>885606</v>
      </c>
      <c r="I1304" s="11">
        <v>23</v>
      </c>
      <c r="J1304" s="9">
        <f t="shared" si="41"/>
        <v>88.560599999999994</v>
      </c>
    </row>
    <row r="1305" spans="1:10" ht="18" customHeight="1">
      <c r="A1305" s="2" t="s">
        <v>71</v>
      </c>
      <c r="B1305" s="2">
        <v>50</v>
      </c>
      <c r="C1305" s="2">
        <v>0</v>
      </c>
      <c r="D1305" s="2">
        <f t="shared" si="40"/>
        <v>50</v>
      </c>
      <c r="E1305" s="11" t="s">
        <v>56</v>
      </c>
      <c r="F1305" s="11" t="s">
        <v>15</v>
      </c>
      <c r="G1305" s="11">
        <v>24</v>
      </c>
      <c r="H1305" s="5">
        <v>905559</v>
      </c>
      <c r="I1305" s="11">
        <v>24</v>
      </c>
      <c r="J1305" s="9">
        <f t="shared" si="41"/>
        <v>90.555899999999994</v>
      </c>
    </row>
    <row r="1306" spans="1:10" ht="18" customHeight="1">
      <c r="A1306" s="2" t="s">
        <v>71</v>
      </c>
      <c r="B1306" s="2">
        <v>50</v>
      </c>
      <c r="C1306" s="2">
        <v>0</v>
      </c>
      <c r="D1306" s="2">
        <f t="shared" si="40"/>
        <v>50</v>
      </c>
      <c r="E1306" s="11" t="s">
        <v>56</v>
      </c>
      <c r="F1306" s="11" t="s">
        <v>15</v>
      </c>
      <c r="G1306" s="11">
        <v>25</v>
      </c>
      <c r="H1306" s="5">
        <v>924972</v>
      </c>
      <c r="I1306" s="11">
        <v>25</v>
      </c>
      <c r="J1306" s="9">
        <f t="shared" si="41"/>
        <v>92.497200000000007</v>
      </c>
    </row>
    <row r="1307" spans="1:10" ht="18" customHeight="1">
      <c r="A1307" s="2" t="s">
        <v>71</v>
      </c>
      <c r="B1307" s="2">
        <v>50</v>
      </c>
      <c r="C1307" s="2">
        <v>0</v>
      </c>
      <c r="D1307" s="2">
        <f t="shared" si="40"/>
        <v>50</v>
      </c>
      <c r="E1307" s="11" t="s">
        <v>56</v>
      </c>
      <c r="F1307" s="11" t="s">
        <v>15</v>
      </c>
      <c r="G1307" s="11">
        <v>26</v>
      </c>
      <c r="H1307" s="5">
        <v>945094</v>
      </c>
      <c r="I1307" s="11">
        <v>26</v>
      </c>
      <c r="J1307" s="9">
        <f t="shared" si="41"/>
        <v>94.509399999999999</v>
      </c>
    </row>
    <row r="1308" spans="1:10" ht="18" customHeight="1">
      <c r="A1308" s="2" t="s">
        <v>71</v>
      </c>
      <c r="B1308" s="2">
        <v>50</v>
      </c>
      <c r="C1308" s="2">
        <v>0</v>
      </c>
      <c r="D1308" s="2">
        <f t="shared" si="40"/>
        <v>50</v>
      </c>
      <c r="E1308" s="11" t="s">
        <v>56</v>
      </c>
      <c r="F1308" s="11" t="s">
        <v>15</v>
      </c>
      <c r="G1308" s="11">
        <v>27</v>
      </c>
      <c r="H1308" s="5">
        <v>964840</v>
      </c>
      <c r="I1308" s="11">
        <v>27</v>
      </c>
      <c r="J1308" s="9">
        <f t="shared" si="41"/>
        <v>96.483999999999995</v>
      </c>
    </row>
    <row r="1309" spans="1:10" ht="18" customHeight="1">
      <c r="A1309" s="2" t="s">
        <v>71</v>
      </c>
      <c r="B1309" s="2">
        <v>50</v>
      </c>
      <c r="C1309" s="2">
        <v>0</v>
      </c>
      <c r="D1309" s="2">
        <f t="shared" si="40"/>
        <v>50</v>
      </c>
      <c r="E1309" s="11" t="s">
        <v>56</v>
      </c>
      <c r="F1309" s="11" t="s">
        <v>15</v>
      </c>
      <c r="G1309" s="11">
        <v>28</v>
      </c>
      <c r="H1309" s="5">
        <v>986021</v>
      </c>
      <c r="I1309" s="11">
        <v>28</v>
      </c>
      <c r="J1309" s="9">
        <f t="shared" si="41"/>
        <v>98.602099999999993</v>
      </c>
    </row>
    <row r="1310" spans="1:10" ht="18" customHeight="1">
      <c r="A1310" s="2" t="s">
        <v>71</v>
      </c>
      <c r="B1310" s="2">
        <v>50</v>
      </c>
      <c r="C1310" s="2">
        <v>0</v>
      </c>
      <c r="D1310" s="2">
        <f t="shared" si="40"/>
        <v>50</v>
      </c>
      <c r="E1310" s="11" t="s">
        <v>56</v>
      </c>
      <c r="F1310" s="11" t="s">
        <v>15</v>
      </c>
      <c r="G1310" s="11">
        <v>29</v>
      </c>
      <c r="H1310" s="5">
        <v>1000144</v>
      </c>
      <c r="I1310" s="11">
        <v>29</v>
      </c>
      <c r="J1310" s="9">
        <f t="shared" si="41"/>
        <v>100.01439999999999</v>
      </c>
    </row>
    <row r="1311" spans="1:10" ht="18" customHeight="1">
      <c r="A1311" s="2" t="s">
        <v>71</v>
      </c>
      <c r="B1311" s="2">
        <v>50</v>
      </c>
      <c r="C1311" s="2">
        <v>0</v>
      </c>
      <c r="D1311" s="2">
        <f t="shared" si="40"/>
        <v>50</v>
      </c>
      <c r="E1311" s="11" t="s">
        <v>56</v>
      </c>
      <c r="F1311" s="11" t="s">
        <v>15</v>
      </c>
      <c r="G1311" s="11">
        <v>30</v>
      </c>
      <c r="H1311" s="5">
        <v>1024976</v>
      </c>
      <c r="I1311" s="11">
        <v>30</v>
      </c>
      <c r="J1311" s="9">
        <f t="shared" si="41"/>
        <v>102.49760000000001</v>
      </c>
    </row>
    <row r="1312" spans="1:10" ht="18" customHeight="1">
      <c r="A1312" s="2" t="s">
        <v>71</v>
      </c>
      <c r="B1312" s="2">
        <v>50</v>
      </c>
      <c r="C1312" s="2">
        <v>0</v>
      </c>
      <c r="D1312" s="2">
        <f t="shared" si="40"/>
        <v>50</v>
      </c>
      <c r="E1312" s="11" t="s">
        <v>56</v>
      </c>
      <c r="F1312" s="11" t="s">
        <v>15</v>
      </c>
      <c r="G1312" s="11">
        <v>31</v>
      </c>
      <c r="H1312" s="5">
        <v>1047340</v>
      </c>
      <c r="I1312" s="11">
        <v>31</v>
      </c>
      <c r="J1312" s="9">
        <f t="shared" si="41"/>
        <v>104.73399999999999</v>
      </c>
    </row>
    <row r="1313" spans="1:10" ht="18" customHeight="1">
      <c r="A1313" s="2" t="s">
        <v>71</v>
      </c>
      <c r="B1313" s="2">
        <v>50</v>
      </c>
      <c r="C1313" s="2">
        <v>0</v>
      </c>
      <c r="D1313" s="2">
        <f t="shared" si="40"/>
        <v>50</v>
      </c>
      <c r="E1313" s="11" t="s">
        <v>56</v>
      </c>
      <c r="F1313" s="11" t="s">
        <v>15</v>
      </c>
      <c r="G1313" s="11">
        <v>32</v>
      </c>
      <c r="H1313" s="5">
        <v>1059454</v>
      </c>
      <c r="I1313" s="11">
        <v>32</v>
      </c>
      <c r="J1313" s="9">
        <f t="shared" si="41"/>
        <v>105.94540000000001</v>
      </c>
    </row>
    <row r="1314" spans="1:10" ht="18" customHeight="1">
      <c r="A1314" s="2" t="s">
        <v>71</v>
      </c>
      <c r="B1314" s="2">
        <v>50</v>
      </c>
      <c r="C1314" s="2">
        <v>0</v>
      </c>
      <c r="D1314" s="2">
        <f t="shared" si="40"/>
        <v>50</v>
      </c>
      <c r="E1314" s="11" t="s">
        <v>56</v>
      </c>
      <c r="F1314" s="11" t="s">
        <v>15</v>
      </c>
      <c r="G1314" s="11">
        <v>33</v>
      </c>
      <c r="H1314" s="5">
        <v>1082880</v>
      </c>
      <c r="I1314" s="11">
        <v>33</v>
      </c>
      <c r="J1314" s="9">
        <f t="shared" si="41"/>
        <v>108.288</v>
      </c>
    </row>
    <row r="1315" spans="1:10" ht="18" customHeight="1">
      <c r="A1315" s="2" t="s">
        <v>71</v>
      </c>
      <c r="B1315" s="2">
        <v>50</v>
      </c>
      <c r="C1315" s="2">
        <v>0</v>
      </c>
      <c r="D1315" s="2">
        <f t="shared" si="40"/>
        <v>50</v>
      </c>
      <c r="E1315" s="11" t="s">
        <v>56</v>
      </c>
      <c r="F1315" s="11" t="s">
        <v>15</v>
      </c>
      <c r="G1315" s="11">
        <v>34</v>
      </c>
      <c r="H1315" s="5">
        <v>1100482</v>
      </c>
      <c r="I1315" s="11">
        <v>34</v>
      </c>
      <c r="J1315" s="9">
        <f t="shared" si="41"/>
        <v>110.04819999999999</v>
      </c>
    </row>
    <row r="1316" spans="1:10" ht="18" customHeight="1">
      <c r="A1316" s="2" t="s">
        <v>71</v>
      </c>
      <c r="B1316" s="2">
        <v>50</v>
      </c>
      <c r="C1316" s="2">
        <v>0</v>
      </c>
      <c r="D1316" s="2">
        <f t="shared" si="40"/>
        <v>50</v>
      </c>
      <c r="E1316" s="11" t="s">
        <v>56</v>
      </c>
      <c r="F1316" s="11" t="s">
        <v>15</v>
      </c>
      <c r="G1316" s="11">
        <v>35</v>
      </c>
      <c r="H1316" s="5">
        <v>1116712</v>
      </c>
      <c r="I1316" s="11">
        <v>35</v>
      </c>
      <c r="J1316" s="9">
        <f t="shared" si="41"/>
        <v>111.6712</v>
      </c>
    </row>
    <row r="1317" spans="1:10" ht="18" customHeight="1">
      <c r="A1317" s="2" t="s">
        <v>71</v>
      </c>
      <c r="B1317" s="2">
        <v>50</v>
      </c>
      <c r="C1317" s="2">
        <v>0</v>
      </c>
      <c r="D1317" s="2">
        <f t="shared" si="40"/>
        <v>50</v>
      </c>
      <c r="E1317" s="11" t="s">
        <v>56</v>
      </c>
      <c r="F1317" s="11" t="s">
        <v>15</v>
      </c>
      <c r="G1317" s="11">
        <v>36</v>
      </c>
      <c r="H1317" s="5">
        <v>1144442</v>
      </c>
      <c r="I1317" s="11">
        <v>36</v>
      </c>
      <c r="J1317" s="9">
        <f t="shared" si="41"/>
        <v>114.4442</v>
      </c>
    </row>
    <row r="1318" spans="1:10" ht="18" customHeight="1">
      <c r="A1318" s="2" t="s">
        <v>71</v>
      </c>
      <c r="B1318" s="2">
        <v>50</v>
      </c>
      <c r="C1318" s="2">
        <v>0</v>
      </c>
      <c r="D1318" s="2">
        <f t="shared" si="40"/>
        <v>50</v>
      </c>
      <c r="E1318" s="11" t="s">
        <v>56</v>
      </c>
      <c r="F1318" s="11" t="s">
        <v>15</v>
      </c>
      <c r="G1318" s="11">
        <v>37</v>
      </c>
      <c r="H1318" s="5">
        <v>1155173</v>
      </c>
      <c r="I1318" s="11">
        <v>37</v>
      </c>
      <c r="J1318" s="9">
        <f t="shared" si="41"/>
        <v>115.51730000000001</v>
      </c>
    </row>
    <row r="1319" spans="1:10" ht="18" customHeight="1">
      <c r="A1319" s="2" t="s">
        <v>71</v>
      </c>
      <c r="B1319" s="2">
        <v>50</v>
      </c>
      <c r="C1319" s="2">
        <v>0</v>
      </c>
      <c r="D1319" s="2">
        <f t="shared" si="40"/>
        <v>50</v>
      </c>
      <c r="E1319" s="11" t="s">
        <v>56</v>
      </c>
      <c r="F1319" s="11" t="s">
        <v>15</v>
      </c>
      <c r="G1319" s="11">
        <v>38</v>
      </c>
      <c r="H1319" s="5">
        <v>1176794</v>
      </c>
      <c r="I1319" s="11">
        <v>38</v>
      </c>
      <c r="J1319" s="9">
        <f t="shared" si="41"/>
        <v>117.6794</v>
      </c>
    </row>
    <row r="1320" spans="1:10" ht="18" customHeight="1">
      <c r="A1320" s="2" t="s">
        <v>71</v>
      </c>
      <c r="B1320" s="2">
        <v>50</v>
      </c>
      <c r="C1320" s="2">
        <v>0</v>
      </c>
      <c r="D1320" s="2">
        <f t="shared" si="40"/>
        <v>50</v>
      </c>
      <c r="E1320" s="11" t="s">
        <v>56</v>
      </c>
      <c r="F1320" s="11" t="s">
        <v>15</v>
      </c>
      <c r="G1320" s="11">
        <v>39</v>
      </c>
      <c r="H1320" s="5">
        <v>1190842</v>
      </c>
      <c r="I1320" s="11">
        <v>39</v>
      </c>
      <c r="J1320" s="9">
        <f t="shared" si="41"/>
        <v>119.0842</v>
      </c>
    </row>
    <row r="1321" spans="1:10" ht="18" customHeight="1">
      <c r="A1321" s="2" t="s">
        <v>71</v>
      </c>
      <c r="B1321" s="2">
        <v>50</v>
      </c>
      <c r="C1321" s="2">
        <v>0</v>
      </c>
      <c r="D1321" s="2">
        <f t="shared" si="40"/>
        <v>50</v>
      </c>
      <c r="E1321" s="11" t="s">
        <v>56</v>
      </c>
      <c r="F1321" s="11" t="s">
        <v>15</v>
      </c>
      <c r="G1321" s="11">
        <v>40</v>
      </c>
      <c r="H1321" s="5">
        <v>1208856</v>
      </c>
      <c r="I1321" s="11">
        <v>40</v>
      </c>
      <c r="J1321" s="9">
        <f t="shared" si="41"/>
        <v>120.8856</v>
      </c>
    </row>
    <row r="1322" spans="1:10" ht="18" customHeight="1">
      <c r="A1322" s="2" t="s">
        <v>31</v>
      </c>
      <c r="B1322" s="2">
        <v>50</v>
      </c>
      <c r="C1322" s="2">
        <v>1</v>
      </c>
      <c r="D1322" s="2">
        <f t="shared" si="40"/>
        <v>51</v>
      </c>
      <c r="E1322" s="11" t="s">
        <v>56</v>
      </c>
      <c r="F1322" s="11" t="s">
        <v>25</v>
      </c>
      <c r="G1322" s="11">
        <v>1</v>
      </c>
      <c r="H1322" s="3">
        <v>497809</v>
      </c>
      <c r="I1322" s="11">
        <v>1</v>
      </c>
      <c r="J1322" s="9">
        <f t="shared" si="41"/>
        <v>49.780900000000003</v>
      </c>
    </row>
    <row r="1323" spans="1:10" ht="18" customHeight="1">
      <c r="A1323" s="2" t="s">
        <v>31</v>
      </c>
      <c r="B1323" s="2">
        <v>50</v>
      </c>
      <c r="C1323" s="2">
        <v>1</v>
      </c>
      <c r="D1323" s="2">
        <f t="shared" si="40"/>
        <v>51</v>
      </c>
      <c r="E1323" s="11" t="s">
        <v>56</v>
      </c>
      <c r="F1323" s="11" t="s">
        <v>25</v>
      </c>
      <c r="G1323" s="11">
        <v>2</v>
      </c>
      <c r="H1323" s="3">
        <v>568658</v>
      </c>
      <c r="I1323" s="11">
        <v>2</v>
      </c>
      <c r="J1323" s="9">
        <f t="shared" si="41"/>
        <v>56.8658</v>
      </c>
    </row>
    <row r="1324" spans="1:10" ht="18" customHeight="1">
      <c r="A1324" s="2" t="s">
        <v>31</v>
      </c>
      <c r="B1324" s="2">
        <v>50</v>
      </c>
      <c r="C1324" s="2">
        <v>1</v>
      </c>
      <c r="D1324" s="2">
        <f t="shared" si="40"/>
        <v>51</v>
      </c>
      <c r="E1324" s="11" t="s">
        <v>56</v>
      </c>
      <c r="F1324" s="11" t="s">
        <v>25</v>
      </c>
      <c r="G1324" s="11">
        <v>3</v>
      </c>
      <c r="H1324" s="3">
        <v>635107</v>
      </c>
      <c r="I1324" s="11">
        <v>3</v>
      </c>
      <c r="J1324" s="9">
        <f t="shared" si="41"/>
        <v>63.5107</v>
      </c>
    </row>
    <row r="1325" spans="1:10" ht="18" customHeight="1">
      <c r="A1325" s="2" t="s">
        <v>31</v>
      </c>
      <c r="B1325" s="2">
        <v>50</v>
      </c>
      <c r="C1325" s="2">
        <v>1</v>
      </c>
      <c r="D1325" s="2">
        <f t="shared" si="40"/>
        <v>51</v>
      </c>
      <c r="E1325" s="11" t="s">
        <v>56</v>
      </c>
      <c r="F1325" s="11" t="s">
        <v>25</v>
      </c>
      <c r="G1325" s="11">
        <v>4</v>
      </c>
      <c r="H1325" s="3">
        <v>700641</v>
      </c>
      <c r="I1325" s="11">
        <v>4</v>
      </c>
      <c r="J1325" s="9">
        <f t="shared" si="41"/>
        <v>70.064099999999996</v>
      </c>
    </row>
    <row r="1326" spans="1:10" ht="18" customHeight="1">
      <c r="A1326" s="2" t="s">
        <v>31</v>
      </c>
      <c r="B1326" s="2">
        <v>50</v>
      </c>
      <c r="C1326" s="2">
        <v>1</v>
      </c>
      <c r="D1326" s="2">
        <f t="shared" si="40"/>
        <v>51</v>
      </c>
      <c r="E1326" s="11" t="s">
        <v>56</v>
      </c>
      <c r="F1326" s="11" t="s">
        <v>25</v>
      </c>
      <c r="G1326" s="11">
        <v>5</v>
      </c>
      <c r="H1326" s="3">
        <v>767056</v>
      </c>
      <c r="I1326" s="11">
        <v>5</v>
      </c>
      <c r="J1326" s="9">
        <f t="shared" si="41"/>
        <v>76.705600000000004</v>
      </c>
    </row>
    <row r="1327" spans="1:10" ht="18" customHeight="1">
      <c r="A1327" s="2" t="s">
        <v>31</v>
      </c>
      <c r="B1327" s="2">
        <v>50</v>
      </c>
      <c r="C1327" s="2">
        <v>1</v>
      </c>
      <c r="D1327" s="2">
        <f t="shared" si="40"/>
        <v>51</v>
      </c>
      <c r="E1327" s="11" t="s">
        <v>56</v>
      </c>
      <c r="F1327" s="11" t="s">
        <v>25</v>
      </c>
      <c r="G1327" s="11">
        <v>6</v>
      </c>
      <c r="H1327" s="3">
        <v>836287</v>
      </c>
      <c r="I1327" s="11">
        <v>6</v>
      </c>
      <c r="J1327" s="9">
        <f t="shared" si="41"/>
        <v>83.628699999999995</v>
      </c>
    </row>
    <row r="1328" spans="1:10" ht="18" customHeight="1">
      <c r="A1328" s="2" t="s">
        <v>31</v>
      </c>
      <c r="B1328" s="2">
        <v>50</v>
      </c>
      <c r="C1328" s="2">
        <v>1</v>
      </c>
      <c r="D1328" s="2">
        <f t="shared" si="40"/>
        <v>51</v>
      </c>
      <c r="E1328" s="11" t="s">
        <v>56</v>
      </c>
      <c r="F1328" s="11" t="s">
        <v>25</v>
      </c>
      <c r="G1328" s="11">
        <v>7</v>
      </c>
      <c r="H1328" s="3">
        <v>898319</v>
      </c>
      <c r="I1328" s="11">
        <v>7</v>
      </c>
      <c r="J1328" s="9">
        <f t="shared" si="41"/>
        <v>89.831900000000005</v>
      </c>
    </row>
    <row r="1329" spans="1:10" ht="18" customHeight="1">
      <c r="A1329" s="2" t="s">
        <v>31</v>
      </c>
      <c r="B1329" s="2">
        <v>50</v>
      </c>
      <c r="C1329" s="2">
        <v>1</v>
      </c>
      <c r="D1329" s="2">
        <f t="shared" si="40"/>
        <v>51</v>
      </c>
      <c r="E1329" s="11" t="s">
        <v>56</v>
      </c>
      <c r="F1329" s="11" t="s">
        <v>25</v>
      </c>
      <c r="G1329" s="11">
        <v>8</v>
      </c>
      <c r="H1329" s="3">
        <v>959262</v>
      </c>
      <c r="I1329" s="11">
        <v>8</v>
      </c>
      <c r="J1329" s="9">
        <f t="shared" si="41"/>
        <v>95.926199999999994</v>
      </c>
    </row>
    <row r="1330" spans="1:10" ht="18" customHeight="1">
      <c r="A1330" s="2" t="s">
        <v>31</v>
      </c>
      <c r="B1330" s="2">
        <v>50</v>
      </c>
      <c r="C1330" s="2">
        <v>1</v>
      </c>
      <c r="D1330" s="2">
        <f t="shared" si="40"/>
        <v>51</v>
      </c>
      <c r="E1330" s="11" t="s">
        <v>56</v>
      </c>
      <c r="F1330" s="11" t="s">
        <v>25</v>
      </c>
      <c r="G1330" s="11">
        <v>9</v>
      </c>
      <c r="H1330" s="3">
        <v>1037665</v>
      </c>
      <c r="I1330" s="11">
        <v>9</v>
      </c>
      <c r="J1330" s="9">
        <f t="shared" si="41"/>
        <v>103.76649999999999</v>
      </c>
    </row>
    <row r="1331" spans="1:10" ht="18" customHeight="1">
      <c r="A1331" s="2" t="s">
        <v>31</v>
      </c>
      <c r="B1331" s="2">
        <v>50</v>
      </c>
      <c r="C1331" s="2">
        <v>1</v>
      </c>
      <c r="D1331" s="2">
        <f t="shared" si="40"/>
        <v>51</v>
      </c>
      <c r="E1331" s="11" t="s">
        <v>56</v>
      </c>
      <c r="F1331" s="11" t="s">
        <v>25</v>
      </c>
      <c r="G1331" s="11">
        <v>10</v>
      </c>
      <c r="H1331" s="3">
        <v>1109609</v>
      </c>
      <c r="I1331" s="11">
        <v>10</v>
      </c>
      <c r="J1331" s="9">
        <f t="shared" si="41"/>
        <v>110.9609</v>
      </c>
    </row>
    <row r="1332" spans="1:10" ht="18" customHeight="1">
      <c r="A1332" s="2" t="s">
        <v>31</v>
      </c>
      <c r="B1332" s="2">
        <v>50</v>
      </c>
      <c r="C1332" s="2">
        <v>1</v>
      </c>
      <c r="D1332" s="2">
        <f t="shared" si="40"/>
        <v>51</v>
      </c>
      <c r="E1332" s="11" t="s">
        <v>56</v>
      </c>
      <c r="F1332" s="11" t="s">
        <v>25</v>
      </c>
      <c r="G1332" s="11">
        <v>11</v>
      </c>
      <c r="H1332" s="3">
        <v>1180533</v>
      </c>
      <c r="I1332" s="11">
        <v>11</v>
      </c>
      <c r="J1332" s="9">
        <f t="shared" si="41"/>
        <v>118.05329999999999</v>
      </c>
    </row>
    <row r="1333" spans="1:10" ht="18" customHeight="1">
      <c r="A1333" s="2" t="s">
        <v>31</v>
      </c>
      <c r="B1333" s="2">
        <v>50</v>
      </c>
      <c r="C1333" s="2">
        <v>1</v>
      </c>
      <c r="D1333" s="2">
        <f t="shared" si="40"/>
        <v>51</v>
      </c>
      <c r="E1333" s="11" t="s">
        <v>56</v>
      </c>
      <c r="F1333" s="11" t="s">
        <v>25</v>
      </c>
      <c r="G1333" s="11">
        <v>12</v>
      </c>
      <c r="H1333" s="3">
        <v>1237719</v>
      </c>
      <c r="I1333" s="11">
        <v>12</v>
      </c>
      <c r="J1333" s="9">
        <f t="shared" si="41"/>
        <v>123.7719</v>
      </c>
    </row>
    <row r="1334" spans="1:10" ht="18" customHeight="1">
      <c r="A1334" s="2" t="s">
        <v>31</v>
      </c>
      <c r="B1334" s="2">
        <v>50</v>
      </c>
      <c r="C1334" s="2">
        <v>1</v>
      </c>
      <c r="D1334" s="2">
        <f t="shared" si="40"/>
        <v>51</v>
      </c>
      <c r="E1334" s="11" t="s">
        <v>56</v>
      </c>
      <c r="F1334" s="11" t="s">
        <v>25</v>
      </c>
      <c r="G1334" s="11">
        <v>13</v>
      </c>
      <c r="H1334" s="3">
        <v>1299639</v>
      </c>
      <c r="I1334" s="11">
        <v>13</v>
      </c>
      <c r="J1334" s="9">
        <f t="shared" si="41"/>
        <v>129.9639</v>
      </c>
    </row>
    <row r="1335" spans="1:10" ht="18" customHeight="1">
      <c r="A1335" s="2" t="s">
        <v>31</v>
      </c>
      <c r="B1335" s="2">
        <v>50</v>
      </c>
      <c r="C1335" s="2">
        <v>1</v>
      </c>
      <c r="D1335" s="2">
        <f t="shared" si="40"/>
        <v>51</v>
      </c>
      <c r="E1335" s="11" t="s">
        <v>56</v>
      </c>
      <c r="F1335" s="11" t="s">
        <v>25</v>
      </c>
      <c r="G1335" s="11">
        <v>14</v>
      </c>
      <c r="H1335" s="3">
        <v>1351860</v>
      </c>
      <c r="I1335" s="11">
        <v>14</v>
      </c>
      <c r="J1335" s="9">
        <f t="shared" si="41"/>
        <v>135.18600000000001</v>
      </c>
    </row>
    <row r="1336" spans="1:10" ht="18" customHeight="1">
      <c r="A1336" s="2" t="s">
        <v>31</v>
      </c>
      <c r="B1336" s="2">
        <v>50</v>
      </c>
      <c r="C1336" s="2">
        <v>1</v>
      </c>
      <c r="D1336" s="2">
        <f t="shared" si="40"/>
        <v>51</v>
      </c>
      <c r="E1336" s="11" t="s">
        <v>56</v>
      </c>
      <c r="F1336" s="11" t="s">
        <v>25</v>
      </c>
      <c r="G1336" s="11">
        <v>15</v>
      </c>
      <c r="H1336" s="3">
        <v>1411692</v>
      </c>
      <c r="I1336" s="11">
        <v>15</v>
      </c>
      <c r="J1336" s="9">
        <f t="shared" si="41"/>
        <v>141.16919999999999</v>
      </c>
    </row>
    <row r="1337" spans="1:10" ht="18" customHeight="1">
      <c r="A1337" s="2" t="s">
        <v>31</v>
      </c>
      <c r="B1337" s="2">
        <v>50</v>
      </c>
      <c r="C1337" s="2">
        <v>1</v>
      </c>
      <c r="D1337" s="2">
        <f t="shared" si="40"/>
        <v>51</v>
      </c>
      <c r="E1337" s="11" t="s">
        <v>56</v>
      </c>
      <c r="F1337" s="11" t="s">
        <v>25</v>
      </c>
      <c r="G1337" s="11">
        <v>16</v>
      </c>
      <c r="H1337" s="3">
        <v>1470180</v>
      </c>
      <c r="I1337" s="11">
        <v>16</v>
      </c>
      <c r="J1337" s="9">
        <f t="shared" si="41"/>
        <v>147.018</v>
      </c>
    </row>
    <row r="1338" spans="1:10" ht="18" customHeight="1">
      <c r="A1338" s="2" t="s">
        <v>31</v>
      </c>
      <c r="B1338" s="2">
        <v>50</v>
      </c>
      <c r="C1338" s="2">
        <v>1</v>
      </c>
      <c r="D1338" s="2">
        <f t="shared" si="40"/>
        <v>51</v>
      </c>
      <c r="E1338" s="11" t="s">
        <v>56</v>
      </c>
      <c r="F1338" s="11" t="s">
        <v>25</v>
      </c>
      <c r="G1338" s="11">
        <v>17</v>
      </c>
      <c r="H1338" s="3">
        <v>1521623</v>
      </c>
      <c r="I1338" s="11">
        <v>17</v>
      </c>
      <c r="J1338" s="9">
        <f t="shared" si="41"/>
        <v>152.16229999999999</v>
      </c>
    </row>
    <row r="1339" spans="1:10" ht="18" customHeight="1">
      <c r="A1339" s="2" t="s">
        <v>31</v>
      </c>
      <c r="B1339" s="2">
        <v>50</v>
      </c>
      <c r="C1339" s="2">
        <v>1</v>
      </c>
      <c r="D1339" s="2">
        <f t="shared" si="40"/>
        <v>51</v>
      </c>
      <c r="E1339" s="11" t="s">
        <v>56</v>
      </c>
      <c r="F1339" s="11" t="s">
        <v>25</v>
      </c>
      <c r="G1339" s="11">
        <v>18</v>
      </c>
      <c r="H1339" s="3">
        <v>1577147</v>
      </c>
      <c r="I1339" s="11">
        <v>18</v>
      </c>
      <c r="J1339" s="9">
        <f t="shared" si="41"/>
        <v>157.71469999999999</v>
      </c>
    </row>
    <row r="1340" spans="1:10" ht="18" customHeight="1">
      <c r="A1340" s="2" t="s">
        <v>31</v>
      </c>
      <c r="B1340" s="2">
        <v>50</v>
      </c>
      <c r="C1340" s="2">
        <v>1</v>
      </c>
      <c r="D1340" s="2">
        <f t="shared" si="40"/>
        <v>51</v>
      </c>
      <c r="E1340" s="11" t="s">
        <v>56</v>
      </c>
      <c r="F1340" s="11" t="s">
        <v>25</v>
      </c>
      <c r="G1340" s="11">
        <v>19</v>
      </c>
      <c r="H1340" s="3">
        <v>1622721</v>
      </c>
      <c r="I1340" s="11">
        <v>19</v>
      </c>
      <c r="J1340" s="9">
        <f t="shared" si="41"/>
        <v>162.27209999999999</v>
      </c>
    </row>
    <row r="1341" spans="1:10" ht="18" customHeight="1">
      <c r="A1341" s="2" t="s">
        <v>31</v>
      </c>
      <c r="B1341" s="2">
        <v>50</v>
      </c>
      <c r="C1341" s="2">
        <v>1</v>
      </c>
      <c r="D1341" s="2">
        <f t="shared" si="40"/>
        <v>51</v>
      </c>
      <c r="E1341" s="11" t="s">
        <v>56</v>
      </c>
      <c r="F1341" s="11" t="s">
        <v>25</v>
      </c>
      <c r="G1341" s="11">
        <v>20</v>
      </c>
      <c r="H1341" s="3">
        <v>1675224</v>
      </c>
      <c r="I1341" s="11">
        <v>20</v>
      </c>
      <c r="J1341" s="9">
        <f t="shared" si="41"/>
        <v>167.5224</v>
      </c>
    </row>
    <row r="1342" spans="1:10" ht="18" customHeight="1">
      <c r="A1342" s="2" t="s">
        <v>31</v>
      </c>
      <c r="B1342" s="2">
        <v>50</v>
      </c>
      <c r="C1342" s="2">
        <v>1</v>
      </c>
      <c r="D1342" s="2">
        <f t="shared" si="40"/>
        <v>51</v>
      </c>
      <c r="E1342" s="11" t="s">
        <v>56</v>
      </c>
      <c r="F1342" s="11" t="s">
        <v>25</v>
      </c>
      <c r="G1342" s="11">
        <v>21</v>
      </c>
      <c r="H1342" s="3">
        <v>1727721</v>
      </c>
      <c r="I1342" s="11">
        <v>21</v>
      </c>
      <c r="J1342" s="9">
        <f t="shared" si="41"/>
        <v>172.77209999999999</v>
      </c>
    </row>
    <row r="1343" spans="1:10" ht="18" customHeight="1">
      <c r="A1343" s="2" t="s">
        <v>31</v>
      </c>
      <c r="B1343" s="2">
        <v>50</v>
      </c>
      <c r="C1343" s="2">
        <v>1</v>
      </c>
      <c r="D1343" s="2">
        <f t="shared" si="40"/>
        <v>51</v>
      </c>
      <c r="E1343" s="11" t="s">
        <v>56</v>
      </c>
      <c r="F1343" s="11" t="s">
        <v>25</v>
      </c>
      <c r="G1343" s="11">
        <v>22</v>
      </c>
      <c r="H1343" s="3">
        <v>1779853</v>
      </c>
      <c r="I1343" s="11">
        <v>22</v>
      </c>
      <c r="J1343" s="9">
        <f t="shared" si="41"/>
        <v>177.9853</v>
      </c>
    </row>
    <row r="1344" spans="1:10" ht="18" customHeight="1">
      <c r="A1344" s="2" t="s">
        <v>31</v>
      </c>
      <c r="B1344" s="2">
        <v>50</v>
      </c>
      <c r="C1344" s="2">
        <v>1</v>
      </c>
      <c r="D1344" s="2">
        <f t="shared" si="40"/>
        <v>51</v>
      </c>
      <c r="E1344" s="11" t="s">
        <v>56</v>
      </c>
      <c r="F1344" s="11" t="s">
        <v>25</v>
      </c>
      <c r="G1344" s="11">
        <v>23</v>
      </c>
      <c r="H1344" s="3">
        <v>1825641</v>
      </c>
      <c r="I1344" s="11">
        <v>23</v>
      </c>
      <c r="J1344" s="9">
        <f t="shared" si="41"/>
        <v>182.5641</v>
      </c>
    </row>
    <row r="1345" spans="1:10" ht="18" customHeight="1">
      <c r="A1345" s="2" t="s">
        <v>31</v>
      </c>
      <c r="B1345" s="2">
        <v>50</v>
      </c>
      <c r="C1345" s="2">
        <v>1</v>
      </c>
      <c r="D1345" s="2">
        <f t="shared" si="40"/>
        <v>51</v>
      </c>
      <c r="E1345" s="11" t="s">
        <v>56</v>
      </c>
      <c r="F1345" s="11" t="s">
        <v>25</v>
      </c>
      <c r="G1345" s="11">
        <v>24</v>
      </c>
      <c r="H1345" s="3">
        <v>1871871</v>
      </c>
      <c r="I1345" s="11">
        <v>24</v>
      </c>
      <c r="J1345" s="9">
        <f t="shared" si="41"/>
        <v>187.18709999999999</v>
      </c>
    </row>
    <row r="1346" spans="1:10" ht="18" customHeight="1">
      <c r="A1346" s="2" t="s">
        <v>31</v>
      </c>
      <c r="B1346" s="2">
        <v>50</v>
      </c>
      <c r="C1346" s="2">
        <v>1</v>
      </c>
      <c r="D1346" s="2">
        <f t="shared" ref="D1346:D1409" si="42">B1346+C1346</f>
        <v>51</v>
      </c>
      <c r="E1346" s="11" t="s">
        <v>56</v>
      </c>
      <c r="F1346" s="11" t="s">
        <v>25</v>
      </c>
      <c r="G1346" s="11">
        <v>25</v>
      </c>
      <c r="H1346" s="3">
        <v>1923521</v>
      </c>
      <c r="I1346" s="11">
        <v>25</v>
      </c>
      <c r="J1346" s="9">
        <f t="shared" si="41"/>
        <v>192.35210000000001</v>
      </c>
    </row>
    <row r="1347" spans="1:10" ht="18" customHeight="1">
      <c r="A1347" s="2" t="s">
        <v>31</v>
      </c>
      <c r="B1347" s="2">
        <v>50</v>
      </c>
      <c r="C1347" s="2">
        <v>1</v>
      </c>
      <c r="D1347" s="2">
        <f t="shared" si="42"/>
        <v>51</v>
      </c>
      <c r="E1347" s="11" t="s">
        <v>56</v>
      </c>
      <c r="F1347" s="11" t="s">
        <v>25</v>
      </c>
      <c r="G1347" s="11">
        <v>26</v>
      </c>
      <c r="H1347" s="3">
        <v>1972300</v>
      </c>
      <c r="I1347" s="11">
        <v>26</v>
      </c>
      <c r="J1347" s="9">
        <f t="shared" ref="J1347:J1410" si="43">H1347/10000</f>
        <v>197.23</v>
      </c>
    </row>
    <row r="1348" spans="1:10" ht="18" customHeight="1">
      <c r="A1348" s="2" t="s">
        <v>31</v>
      </c>
      <c r="B1348" s="2">
        <v>50</v>
      </c>
      <c r="C1348" s="2">
        <v>1</v>
      </c>
      <c r="D1348" s="2">
        <f t="shared" si="42"/>
        <v>51</v>
      </c>
      <c r="E1348" s="11" t="s">
        <v>56</v>
      </c>
      <c r="F1348" s="11" t="s">
        <v>25</v>
      </c>
      <c r="G1348" s="11">
        <v>27</v>
      </c>
      <c r="H1348" s="3">
        <v>2014117</v>
      </c>
      <c r="I1348" s="11">
        <v>27</v>
      </c>
      <c r="J1348" s="9">
        <f t="shared" si="43"/>
        <v>201.4117</v>
      </c>
    </row>
    <row r="1349" spans="1:10" ht="18" customHeight="1">
      <c r="A1349" s="2" t="s">
        <v>31</v>
      </c>
      <c r="B1349" s="2">
        <v>50</v>
      </c>
      <c r="C1349" s="2">
        <v>1</v>
      </c>
      <c r="D1349" s="2">
        <f t="shared" si="42"/>
        <v>51</v>
      </c>
      <c r="E1349" s="11" t="s">
        <v>56</v>
      </c>
      <c r="F1349" s="11" t="s">
        <v>25</v>
      </c>
      <c r="G1349" s="11">
        <v>28</v>
      </c>
      <c r="H1349" s="3">
        <v>2064507</v>
      </c>
      <c r="I1349" s="11">
        <v>28</v>
      </c>
      <c r="J1349" s="9">
        <f t="shared" si="43"/>
        <v>206.45070000000001</v>
      </c>
    </row>
    <row r="1350" spans="1:10" ht="18" customHeight="1">
      <c r="A1350" s="2" t="s">
        <v>31</v>
      </c>
      <c r="B1350" s="2">
        <v>50</v>
      </c>
      <c r="C1350" s="2">
        <v>1</v>
      </c>
      <c r="D1350" s="2">
        <f t="shared" si="42"/>
        <v>51</v>
      </c>
      <c r="E1350" s="11" t="s">
        <v>56</v>
      </c>
      <c r="F1350" s="11" t="s">
        <v>25</v>
      </c>
      <c r="G1350" s="11">
        <v>29</v>
      </c>
      <c r="H1350" s="3">
        <v>2113540</v>
      </c>
      <c r="I1350" s="11">
        <v>29</v>
      </c>
      <c r="J1350" s="9">
        <f t="shared" si="43"/>
        <v>211.35400000000001</v>
      </c>
    </row>
    <row r="1351" spans="1:10" ht="18" customHeight="1">
      <c r="A1351" s="2" t="s">
        <v>31</v>
      </c>
      <c r="B1351" s="2">
        <v>50</v>
      </c>
      <c r="C1351" s="2">
        <v>1</v>
      </c>
      <c r="D1351" s="2">
        <f t="shared" si="42"/>
        <v>51</v>
      </c>
      <c r="E1351" s="11" t="s">
        <v>56</v>
      </c>
      <c r="F1351" s="11" t="s">
        <v>25</v>
      </c>
      <c r="G1351" s="11">
        <v>30</v>
      </c>
      <c r="H1351" s="3">
        <v>2165751</v>
      </c>
      <c r="I1351" s="11">
        <v>30</v>
      </c>
      <c r="J1351" s="9">
        <f t="shared" si="43"/>
        <v>216.57509999999999</v>
      </c>
    </row>
    <row r="1352" spans="1:10" ht="18" customHeight="1">
      <c r="A1352" s="2" t="s">
        <v>31</v>
      </c>
      <c r="B1352" s="2">
        <v>50</v>
      </c>
      <c r="C1352" s="2">
        <v>1</v>
      </c>
      <c r="D1352" s="2">
        <f t="shared" si="42"/>
        <v>51</v>
      </c>
      <c r="E1352" s="11" t="s">
        <v>56</v>
      </c>
      <c r="F1352" s="11" t="s">
        <v>25</v>
      </c>
      <c r="G1352" s="11">
        <v>31</v>
      </c>
      <c r="H1352" s="3">
        <v>2206076</v>
      </c>
      <c r="I1352" s="11">
        <v>31</v>
      </c>
      <c r="J1352" s="9">
        <f t="shared" si="43"/>
        <v>220.60759999999999</v>
      </c>
    </row>
    <row r="1353" spans="1:10" ht="18" customHeight="1">
      <c r="A1353" s="2" t="s">
        <v>31</v>
      </c>
      <c r="B1353" s="2">
        <v>50</v>
      </c>
      <c r="C1353" s="2">
        <v>1</v>
      </c>
      <c r="D1353" s="2">
        <f t="shared" si="42"/>
        <v>51</v>
      </c>
      <c r="E1353" s="11" t="s">
        <v>56</v>
      </c>
      <c r="F1353" s="11" t="s">
        <v>25</v>
      </c>
      <c r="G1353" s="11">
        <v>32</v>
      </c>
      <c r="H1353" s="3">
        <v>2247329</v>
      </c>
      <c r="I1353" s="11">
        <v>32</v>
      </c>
      <c r="J1353" s="9">
        <f t="shared" si="43"/>
        <v>224.7329</v>
      </c>
    </row>
    <row r="1354" spans="1:10" ht="18" customHeight="1">
      <c r="A1354" s="2" t="s">
        <v>31</v>
      </c>
      <c r="B1354" s="2">
        <v>50</v>
      </c>
      <c r="C1354" s="2">
        <v>1</v>
      </c>
      <c r="D1354" s="2">
        <f t="shared" si="42"/>
        <v>51</v>
      </c>
      <c r="E1354" s="11" t="s">
        <v>56</v>
      </c>
      <c r="F1354" s="11" t="s">
        <v>25</v>
      </c>
      <c r="G1354" s="11">
        <v>33</v>
      </c>
      <c r="H1354" s="3">
        <v>2287491</v>
      </c>
      <c r="I1354" s="11">
        <v>33</v>
      </c>
      <c r="J1354" s="9">
        <f t="shared" si="43"/>
        <v>228.7491</v>
      </c>
    </row>
    <row r="1355" spans="1:10" ht="18" customHeight="1">
      <c r="A1355" s="2" t="s">
        <v>31</v>
      </c>
      <c r="B1355" s="2">
        <v>50</v>
      </c>
      <c r="C1355" s="2">
        <v>1</v>
      </c>
      <c r="D1355" s="2">
        <f t="shared" si="42"/>
        <v>51</v>
      </c>
      <c r="E1355" s="11" t="s">
        <v>56</v>
      </c>
      <c r="F1355" s="11" t="s">
        <v>25</v>
      </c>
      <c r="G1355" s="11">
        <v>34</v>
      </c>
      <c r="H1355" s="3">
        <v>2339711</v>
      </c>
      <c r="I1355" s="11">
        <v>34</v>
      </c>
      <c r="J1355" s="9">
        <f t="shared" si="43"/>
        <v>233.97110000000001</v>
      </c>
    </row>
    <row r="1356" spans="1:10" ht="18" customHeight="1">
      <c r="A1356" s="2" t="s">
        <v>31</v>
      </c>
      <c r="B1356" s="2">
        <v>50</v>
      </c>
      <c r="C1356" s="2">
        <v>1</v>
      </c>
      <c r="D1356" s="2">
        <f t="shared" si="42"/>
        <v>51</v>
      </c>
      <c r="E1356" s="11" t="s">
        <v>56</v>
      </c>
      <c r="F1356" s="11" t="s">
        <v>25</v>
      </c>
      <c r="G1356" s="11">
        <v>35</v>
      </c>
      <c r="H1356" s="3">
        <v>2376276</v>
      </c>
      <c r="I1356" s="11">
        <v>35</v>
      </c>
      <c r="J1356" s="9">
        <f t="shared" si="43"/>
        <v>237.6276</v>
      </c>
    </row>
    <row r="1357" spans="1:10" ht="18" customHeight="1">
      <c r="A1357" s="2" t="s">
        <v>31</v>
      </c>
      <c r="B1357" s="2">
        <v>50</v>
      </c>
      <c r="C1357" s="2">
        <v>1</v>
      </c>
      <c r="D1357" s="2">
        <f t="shared" si="42"/>
        <v>51</v>
      </c>
      <c r="E1357" s="11" t="s">
        <v>56</v>
      </c>
      <c r="F1357" s="11" t="s">
        <v>25</v>
      </c>
      <c r="G1357" s="11">
        <v>36</v>
      </c>
      <c r="H1357" s="3">
        <v>2423667</v>
      </c>
      <c r="I1357" s="11">
        <v>36</v>
      </c>
      <c r="J1357" s="9">
        <f t="shared" si="43"/>
        <v>242.36670000000001</v>
      </c>
    </row>
    <row r="1358" spans="1:10" ht="18" customHeight="1">
      <c r="A1358" s="2" t="s">
        <v>31</v>
      </c>
      <c r="B1358" s="2">
        <v>50</v>
      </c>
      <c r="C1358" s="2">
        <v>1</v>
      </c>
      <c r="D1358" s="2">
        <f t="shared" si="42"/>
        <v>51</v>
      </c>
      <c r="E1358" s="11" t="s">
        <v>56</v>
      </c>
      <c r="F1358" s="11" t="s">
        <v>25</v>
      </c>
      <c r="G1358" s="11">
        <v>37</v>
      </c>
      <c r="H1358" s="3">
        <v>2464050</v>
      </c>
      <c r="I1358" s="11">
        <v>37</v>
      </c>
      <c r="J1358" s="9">
        <f t="shared" si="43"/>
        <v>246.405</v>
      </c>
    </row>
    <row r="1359" spans="1:10" ht="18" customHeight="1">
      <c r="A1359" s="2" t="s">
        <v>31</v>
      </c>
      <c r="B1359" s="2">
        <v>50</v>
      </c>
      <c r="C1359" s="2">
        <v>1</v>
      </c>
      <c r="D1359" s="2">
        <f t="shared" si="42"/>
        <v>51</v>
      </c>
      <c r="E1359" s="11" t="s">
        <v>56</v>
      </c>
      <c r="F1359" s="11" t="s">
        <v>25</v>
      </c>
      <c r="G1359" s="11">
        <v>38</v>
      </c>
      <c r="H1359" s="3">
        <v>2499385</v>
      </c>
      <c r="I1359" s="11">
        <v>38</v>
      </c>
      <c r="J1359" s="9">
        <f t="shared" si="43"/>
        <v>249.9385</v>
      </c>
    </row>
    <row r="1360" spans="1:10" ht="18" customHeight="1">
      <c r="A1360" s="2" t="s">
        <v>31</v>
      </c>
      <c r="B1360" s="2">
        <v>50</v>
      </c>
      <c r="C1360" s="2">
        <v>1</v>
      </c>
      <c r="D1360" s="2">
        <f t="shared" si="42"/>
        <v>51</v>
      </c>
      <c r="E1360" s="11" t="s">
        <v>56</v>
      </c>
      <c r="F1360" s="11" t="s">
        <v>25</v>
      </c>
      <c r="G1360" s="11">
        <v>39</v>
      </c>
      <c r="H1360" s="3">
        <v>2548695</v>
      </c>
      <c r="I1360" s="11">
        <v>39</v>
      </c>
      <c r="J1360" s="9">
        <f t="shared" si="43"/>
        <v>254.86949999999999</v>
      </c>
    </row>
    <row r="1361" spans="1:10" ht="18" customHeight="1">
      <c r="A1361" s="2" t="s">
        <v>31</v>
      </c>
      <c r="B1361" s="2">
        <v>50</v>
      </c>
      <c r="C1361" s="2">
        <v>1</v>
      </c>
      <c r="D1361" s="2">
        <f t="shared" si="42"/>
        <v>51</v>
      </c>
      <c r="E1361" s="11" t="s">
        <v>56</v>
      </c>
      <c r="F1361" s="11" t="s">
        <v>25</v>
      </c>
      <c r="G1361" s="11">
        <v>40</v>
      </c>
      <c r="H1361" s="3">
        <v>2580607</v>
      </c>
      <c r="I1361" s="11">
        <v>40</v>
      </c>
      <c r="J1361" s="9">
        <f t="shared" si="43"/>
        <v>258.0607</v>
      </c>
    </row>
    <row r="1362" spans="1:10" ht="18" customHeight="1">
      <c r="A1362" s="2" t="s">
        <v>64</v>
      </c>
      <c r="B1362" s="2">
        <v>50</v>
      </c>
      <c r="C1362" s="2">
        <v>1</v>
      </c>
      <c r="D1362" s="2">
        <f t="shared" si="42"/>
        <v>51</v>
      </c>
      <c r="E1362" s="11" t="s">
        <v>56</v>
      </c>
      <c r="F1362" s="11" t="s">
        <v>25</v>
      </c>
      <c r="G1362" s="11">
        <v>1</v>
      </c>
      <c r="H1362" s="4">
        <v>457966</v>
      </c>
      <c r="I1362" s="11">
        <v>1</v>
      </c>
      <c r="J1362" s="9">
        <f t="shared" si="43"/>
        <v>45.796599999999998</v>
      </c>
    </row>
    <row r="1363" spans="1:10" ht="18" customHeight="1">
      <c r="A1363" s="2" t="s">
        <v>64</v>
      </c>
      <c r="B1363" s="2">
        <v>50</v>
      </c>
      <c r="C1363" s="2">
        <v>1</v>
      </c>
      <c r="D1363" s="2">
        <f t="shared" si="42"/>
        <v>51</v>
      </c>
      <c r="E1363" s="11" t="s">
        <v>56</v>
      </c>
      <c r="F1363" s="11" t="s">
        <v>25</v>
      </c>
      <c r="G1363" s="11">
        <v>2</v>
      </c>
      <c r="H1363" s="4">
        <v>494181</v>
      </c>
      <c r="I1363" s="11">
        <v>2</v>
      </c>
      <c r="J1363" s="9">
        <f t="shared" si="43"/>
        <v>49.418100000000003</v>
      </c>
    </row>
    <row r="1364" spans="1:10" ht="18" customHeight="1">
      <c r="A1364" s="2" t="s">
        <v>64</v>
      </c>
      <c r="B1364" s="2">
        <v>50</v>
      </c>
      <c r="C1364" s="2">
        <v>1</v>
      </c>
      <c r="D1364" s="2">
        <f t="shared" si="42"/>
        <v>51</v>
      </c>
      <c r="E1364" s="11" t="s">
        <v>56</v>
      </c>
      <c r="F1364" s="11" t="s">
        <v>25</v>
      </c>
      <c r="G1364" s="11">
        <v>3</v>
      </c>
      <c r="H1364" s="4">
        <v>567127</v>
      </c>
      <c r="I1364" s="11">
        <v>3</v>
      </c>
      <c r="J1364" s="9">
        <f t="shared" si="43"/>
        <v>56.712699999999998</v>
      </c>
    </row>
    <row r="1365" spans="1:10" ht="18" customHeight="1">
      <c r="A1365" s="2" t="s">
        <v>64</v>
      </c>
      <c r="B1365" s="2">
        <v>50</v>
      </c>
      <c r="C1365" s="2">
        <v>1</v>
      </c>
      <c r="D1365" s="2">
        <f t="shared" si="42"/>
        <v>51</v>
      </c>
      <c r="E1365" s="11" t="s">
        <v>56</v>
      </c>
      <c r="F1365" s="11" t="s">
        <v>25</v>
      </c>
      <c r="G1365" s="11">
        <v>4</v>
      </c>
      <c r="H1365" s="4">
        <v>638659</v>
      </c>
      <c r="I1365" s="11">
        <v>4</v>
      </c>
      <c r="J1365" s="9">
        <f t="shared" si="43"/>
        <v>63.865900000000003</v>
      </c>
    </row>
    <row r="1366" spans="1:10" ht="18" customHeight="1">
      <c r="A1366" s="2" t="s">
        <v>64</v>
      </c>
      <c r="B1366" s="2">
        <v>50</v>
      </c>
      <c r="C1366" s="2">
        <v>1</v>
      </c>
      <c r="D1366" s="2">
        <f t="shared" si="42"/>
        <v>51</v>
      </c>
      <c r="E1366" s="11" t="s">
        <v>56</v>
      </c>
      <c r="F1366" s="11" t="s">
        <v>25</v>
      </c>
      <c r="G1366" s="11">
        <v>5</v>
      </c>
      <c r="H1366" s="4">
        <v>706785</v>
      </c>
      <c r="I1366" s="11">
        <v>5</v>
      </c>
      <c r="J1366" s="9">
        <f t="shared" si="43"/>
        <v>70.6785</v>
      </c>
    </row>
    <row r="1367" spans="1:10" ht="18" customHeight="1">
      <c r="A1367" s="2" t="s">
        <v>64</v>
      </c>
      <c r="B1367" s="2">
        <v>50</v>
      </c>
      <c r="C1367" s="2">
        <v>1</v>
      </c>
      <c r="D1367" s="2">
        <f t="shared" si="42"/>
        <v>51</v>
      </c>
      <c r="E1367" s="11" t="s">
        <v>56</v>
      </c>
      <c r="F1367" s="11" t="s">
        <v>25</v>
      </c>
      <c r="G1367" s="11">
        <v>6</v>
      </c>
      <c r="H1367" s="4">
        <v>775038</v>
      </c>
      <c r="I1367" s="11">
        <v>6</v>
      </c>
      <c r="J1367" s="9">
        <f t="shared" si="43"/>
        <v>77.503799999999998</v>
      </c>
    </row>
    <row r="1368" spans="1:10" ht="18" customHeight="1">
      <c r="A1368" s="2" t="s">
        <v>64</v>
      </c>
      <c r="B1368" s="2">
        <v>50</v>
      </c>
      <c r="C1368" s="2">
        <v>1</v>
      </c>
      <c r="D1368" s="2">
        <f t="shared" si="42"/>
        <v>51</v>
      </c>
      <c r="E1368" s="11" t="s">
        <v>56</v>
      </c>
      <c r="F1368" s="11" t="s">
        <v>25</v>
      </c>
      <c r="G1368" s="11">
        <v>7</v>
      </c>
      <c r="H1368" s="4">
        <v>843293</v>
      </c>
      <c r="I1368" s="11">
        <v>7</v>
      </c>
      <c r="J1368" s="9">
        <f t="shared" si="43"/>
        <v>84.329300000000003</v>
      </c>
    </row>
    <row r="1369" spans="1:10" ht="18" customHeight="1">
      <c r="A1369" s="2" t="s">
        <v>64</v>
      </c>
      <c r="B1369" s="2">
        <v>50</v>
      </c>
      <c r="C1369" s="2">
        <v>1</v>
      </c>
      <c r="D1369" s="2">
        <f t="shared" si="42"/>
        <v>51</v>
      </c>
      <c r="E1369" s="11" t="s">
        <v>56</v>
      </c>
      <c r="F1369" s="11" t="s">
        <v>25</v>
      </c>
      <c r="G1369" s="11">
        <v>8</v>
      </c>
      <c r="H1369" s="4">
        <v>903973</v>
      </c>
      <c r="I1369" s="11">
        <v>8</v>
      </c>
      <c r="J1369" s="9">
        <f t="shared" si="43"/>
        <v>90.397300000000001</v>
      </c>
    </row>
    <row r="1370" spans="1:10" ht="18" customHeight="1">
      <c r="A1370" s="2" t="s">
        <v>64</v>
      </c>
      <c r="B1370" s="2">
        <v>50</v>
      </c>
      <c r="C1370" s="2">
        <v>1</v>
      </c>
      <c r="D1370" s="2">
        <f t="shared" si="42"/>
        <v>51</v>
      </c>
      <c r="E1370" s="11" t="s">
        <v>56</v>
      </c>
      <c r="F1370" s="11" t="s">
        <v>25</v>
      </c>
      <c r="G1370" s="11">
        <v>9</v>
      </c>
      <c r="H1370" s="4">
        <v>971846</v>
      </c>
      <c r="I1370" s="11">
        <v>9</v>
      </c>
      <c r="J1370" s="9">
        <f t="shared" si="43"/>
        <v>97.184600000000003</v>
      </c>
    </row>
    <row r="1371" spans="1:10" ht="18" customHeight="1">
      <c r="A1371" s="2" t="s">
        <v>64</v>
      </c>
      <c r="B1371" s="2">
        <v>50</v>
      </c>
      <c r="C1371" s="2">
        <v>1</v>
      </c>
      <c r="D1371" s="2">
        <f t="shared" si="42"/>
        <v>51</v>
      </c>
      <c r="E1371" s="11" t="s">
        <v>56</v>
      </c>
      <c r="F1371" s="11" t="s">
        <v>25</v>
      </c>
      <c r="G1371" s="11">
        <v>10</v>
      </c>
      <c r="H1371" s="4">
        <v>1032315</v>
      </c>
      <c r="I1371" s="11">
        <v>10</v>
      </c>
      <c r="J1371" s="9">
        <f t="shared" si="43"/>
        <v>103.2315</v>
      </c>
    </row>
    <row r="1372" spans="1:10" ht="18" customHeight="1">
      <c r="A1372" s="2" t="s">
        <v>64</v>
      </c>
      <c r="B1372" s="2">
        <v>50</v>
      </c>
      <c r="C1372" s="2">
        <v>1</v>
      </c>
      <c r="D1372" s="2">
        <f t="shared" si="42"/>
        <v>51</v>
      </c>
      <c r="E1372" s="11" t="s">
        <v>56</v>
      </c>
      <c r="F1372" s="11" t="s">
        <v>25</v>
      </c>
      <c r="G1372" s="11">
        <v>11</v>
      </c>
      <c r="H1372" s="4">
        <v>1096265</v>
      </c>
      <c r="I1372" s="11">
        <v>11</v>
      </c>
      <c r="J1372" s="9">
        <f t="shared" si="43"/>
        <v>109.62649999999999</v>
      </c>
    </row>
    <row r="1373" spans="1:10" ht="18" customHeight="1">
      <c r="A1373" s="2" t="s">
        <v>64</v>
      </c>
      <c r="B1373" s="2">
        <v>50</v>
      </c>
      <c r="C1373" s="2">
        <v>1</v>
      </c>
      <c r="D1373" s="2">
        <f t="shared" si="42"/>
        <v>51</v>
      </c>
      <c r="E1373" s="11" t="s">
        <v>56</v>
      </c>
      <c r="F1373" s="11" t="s">
        <v>25</v>
      </c>
      <c r="G1373" s="11">
        <v>12</v>
      </c>
      <c r="H1373" s="4">
        <v>1156653</v>
      </c>
      <c r="I1373" s="11">
        <v>12</v>
      </c>
      <c r="J1373" s="9">
        <f t="shared" si="43"/>
        <v>115.6653</v>
      </c>
    </row>
    <row r="1374" spans="1:10" ht="18" customHeight="1">
      <c r="A1374" s="2" t="s">
        <v>64</v>
      </c>
      <c r="B1374" s="2">
        <v>50</v>
      </c>
      <c r="C1374" s="2">
        <v>1</v>
      </c>
      <c r="D1374" s="2">
        <f t="shared" si="42"/>
        <v>51</v>
      </c>
      <c r="E1374" s="11" t="s">
        <v>56</v>
      </c>
      <c r="F1374" s="11" t="s">
        <v>25</v>
      </c>
      <c r="G1374" s="11">
        <v>13</v>
      </c>
      <c r="H1374" s="4">
        <v>1214907</v>
      </c>
      <c r="I1374" s="11">
        <v>13</v>
      </c>
      <c r="J1374" s="9">
        <f t="shared" si="43"/>
        <v>121.4907</v>
      </c>
    </row>
    <row r="1375" spans="1:10" ht="18" customHeight="1">
      <c r="A1375" s="2" t="s">
        <v>64</v>
      </c>
      <c r="B1375" s="2">
        <v>50</v>
      </c>
      <c r="C1375" s="2">
        <v>1</v>
      </c>
      <c r="D1375" s="2">
        <f t="shared" si="42"/>
        <v>51</v>
      </c>
      <c r="E1375" s="11" t="s">
        <v>56</v>
      </c>
      <c r="F1375" s="11" t="s">
        <v>25</v>
      </c>
      <c r="G1375" s="11">
        <v>14</v>
      </c>
      <c r="H1375" s="4">
        <v>1296850</v>
      </c>
      <c r="I1375" s="11">
        <v>14</v>
      </c>
      <c r="J1375" s="9">
        <f t="shared" si="43"/>
        <v>129.685</v>
      </c>
    </row>
    <row r="1376" spans="1:10" ht="18" customHeight="1">
      <c r="A1376" s="2" t="s">
        <v>64</v>
      </c>
      <c r="B1376" s="2">
        <v>50</v>
      </c>
      <c r="C1376" s="2">
        <v>1</v>
      </c>
      <c r="D1376" s="2">
        <f t="shared" si="42"/>
        <v>51</v>
      </c>
      <c r="E1376" s="11" t="s">
        <v>56</v>
      </c>
      <c r="F1376" s="11" t="s">
        <v>25</v>
      </c>
      <c r="G1376" s="11">
        <v>15</v>
      </c>
      <c r="H1376" s="4">
        <v>1353866</v>
      </c>
      <c r="I1376" s="11">
        <v>15</v>
      </c>
      <c r="J1376" s="9">
        <f t="shared" si="43"/>
        <v>135.38659999999999</v>
      </c>
    </row>
    <row r="1377" spans="1:10" ht="18" customHeight="1">
      <c r="A1377" s="2" t="s">
        <v>64</v>
      </c>
      <c r="B1377" s="2">
        <v>50</v>
      </c>
      <c r="C1377" s="2">
        <v>1</v>
      </c>
      <c r="D1377" s="2">
        <f t="shared" si="42"/>
        <v>51</v>
      </c>
      <c r="E1377" s="11" t="s">
        <v>56</v>
      </c>
      <c r="F1377" s="11" t="s">
        <v>25</v>
      </c>
      <c r="G1377" s="11">
        <v>16</v>
      </c>
      <c r="H1377" s="4">
        <v>1422981</v>
      </c>
      <c r="I1377" s="11">
        <v>16</v>
      </c>
      <c r="J1377" s="9">
        <f t="shared" si="43"/>
        <v>142.29810000000001</v>
      </c>
    </row>
    <row r="1378" spans="1:10" ht="18" customHeight="1">
      <c r="A1378" s="2" t="s">
        <v>64</v>
      </c>
      <c r="B1378" s="2">
        <v>50</v>
      </c>
      <c r="C1378" s="2">
        <v>1</v>
      </c>
      <c r="D1378" s="2">
        <f t="shared" si="42"/>
        <v>51</v>
      </c>
      <c r="E1378" s="11" t="s">
        <v>56</v>
      </c>
      <c r="F1378" s="11" t="s">
        <v>25</v>
      </c>
      <c r="G1378" s="11">
        <v>17</v>
      </c>
      <c r="H1378" s="4">
        <v>1483322</v>
      </c>
      <c r="I1378" s="11">
        <v>17</v>
      </c>
      <c r="J1378" s="9">
        <f t="shared" si="43"/>
        <v>148.3322</v>
      </c>
    </row>
    <row r="1379" spans="1:10" ht="18" customHeight="1">
      <c r="A1379" s="2" t="s">
        <v>64</v>
      </c>
      <c r="B1379" s="2">
        <v>50</v>
      </c>
      <c r="C1379" s="2">
        <v>1</v>
      </c>
      <c r="D1379" s="2">
        <f t="shared" si="42"/>
        <v>51</v>
      </c>
      <c r="E1379" s="11" t="s">
        <v>56</v>
      </c>
      <c r="F1379" s="11" t="s">
        <v>25</v>
      </c>
      <c r="G1379" s="11">
        <v>18</v>
      </c>
      <c r="H1379" s="4">
        <v>1537326</v>
      </c>
      <c r="I1379" s="11">
        <v>18</v>
      </c>
      <c r="J1379" s="9">
        <f t="shared" si="43"/>
        <v>153.73259999999999</v>
      </c>
    </row>
    <row r="1380" spans="1:10" ht="18" customHeight="1">
      <c r="A1380" s="2" t="s">
        <v>64</v>
      </c>
      <c r="B1380" s="2">
        <v>50</v>
      </c>
      <c r="C1380" s="2">
        <v>1</v>
      </c>
      <c r="D1380" s="2">
        <f t="shared" si="42"/>
        <v>51</v>
      </c>
      <c r="E1380" s="11" t="s">
        <v>56</v>
      </c>
      <c r="F1380" s="11" t="s">
        <v>25</v>
      </c>
      <c r="G1380" s="11">
        <v>19</v>
      </c>
      <c r="H1380" s="4">
        <v>1593689</v>
      </c>
      <c r="I1380" s="11">
        <v>19</v>
      </c>
      <c r="J1380" s="9">
        <f t="shared" si="43"/>
        <v>159.3689</v>
      </c>
    </row>
    <row r="1381" spans="1:10" ht="18" customHeight="1">
      <c r="A1381" s="2" t="s">
        <v>64</v>
      </c>
      <c r="B1381" s="2">
        <v>50</v>
      </c>
      <c r="C1381" s="2">
        <v>1</v>
      </c>
      <c r="D1381" s="2">
        <f t="shared" si="42"/>
        <v>51</v>
      </c>
      <c r="E1381" s="11" t="s">
        <v>56</v>
      </c>
      <c r="F1381" s="11" t="s">
        <v>25</v>
      </c>
      <c r="G1381" s="11">
        <v>20</v>
      </c>
      <c r="H1381" s="4">
        <v>1644767</v>
      </c>
      <c r="I1381" s="11">
        <v>20</v>
      </c>
      <c r="J1381" s="9">
        <f t="shared" si="43"/>
        <v>164.47669999999999</v>
      </c>
    </row>
    <row r="1382" spans="1:10" ht="18" customHeight="1">
      <c r="A1382" s="2" t="s">
        <v>64</v>
      </c>
      <c r="B1382" s="2">
        <v>50</v>
      </c>
      <c r="C1382" s="2">
        <v>1</v>
      </c>
      <c r="D1382" s="2">
        <f t="shared" si="42"/>
        <v>51</v>
      </c>
      <c r="E1382" s="11" t="s">
        <v>56</v>
      </c>
      <c r="F1382" s="11" t="s">
        <v>25</v>
      </c>
      <c r="G1382" s="11">
        <v>21</v>
      </c>
      <c r="H1382" s="4">
        <v>1701011</v>
      </c>
      <c r="I1382" s="11">
        <v>21</v>
      </c>
      <c r="J1382" s="9">
        <f t="shared" si="43"/>
        <v>170.1011</v>
      </c>
    </row>
    <row r="1383" spans="1:10" ht="18" customHeight="1">
      <c r="A1383" s="2" t="s">
        <v>64</v>
      </c>
      <c r="B1383" s="2">
        <v>50</v>
      </c>
      <c r="C1383" s="2">
        <v>1</v>
      </c>
      <c r="D1383" s="2">
        <f t="shared" si="42"/>
        <v>51</v>
      </c>
      <c r="E1383" s="11" t="s">
        <v>56</v>
      </c>
      <c r="F1383" s="11" t="s">
        <v>25</v>
      </c>
      <c r="G1383" s="11">
        <v>22</v>
      </c>
      <c r="H1383" s="4">
        <v>1748846</v>
      </c>
      <c r="I1383" s="11">
        <v>22</v>
      </c>
      <c r="J1383" s="9">
        <f t="shared" si="43"/>
        <v>174.88460000000001</v>
      </c>
    </row>
    <row r="1384" spans="1:10" ht="18" customHeight="1">
      <c r="A1384" s="2" t="s">
        <v>64</v>
      </c>
      <c r="B1384" s="2">
        <v>50</v>
      </c>
      <c r="C1384" s="2">
        <v>1</v>
      </c>
      <c r="D1384" s="2">
        <f t="shared" si="42"/>
        <v>51</v>
      </c>
      <c r="E1384" s="11" t="s">
        <v>56</v>
      </c>
      <c r="F1384" s="11" t="s">
        <v>25</v>
      </c>
      <c r="G1384" s="11">
        <v>23</v>
      </c>
      <c r="H1384" s="4">
        <v>1793942</v>
      </c>
      <c r="I1384" s="11">
        <v>23</v>
      </c>
      <c r="J1384" s="9">
        <f t="shared" si="43"/>
        <v>179.39420000000001</v>
      </c>
    </row>
    <row r="1385" spans="1:10" ht="18" customHeight="1">
      <c r="A1385" s="2" t="s">
        <v>64</v>
      </c>
      <c r="B1385" s="2">
        <v>50</v>
      </c>
      <c r="C1385" s="2">
        <v>1</v>
      </c>
      <c r="D1385" s="2">
        <f t="shared" si="42"/>
        <v>51</v>
      </c>
      <c r="E1385" s="11" t="s">
        <v>56</v>
      </c>
      <c r="F1385" s="11" t="s">
        <v>25</v>
      </c>
      <c r="G1385" s="11">
        <v>24</v>
      </c>
      <c r="H1385" s="4">
        <v>1846933</v>
      </c>
      <c r="I1385" s="11">
        <v>24</v>
      </c>
      <c r="J1385" s="9">
        <f t="shared" si="43"/>
        <v>184.69329999999999</v>
      </c>
    </row>
    <row r="1386" spans="1:10" ht="18" customHeight="1">
      <c r="A1386" s="2" t="s">
        <v>64</v>
      </c>
      <c r="B1386" s="2">
        <v>50</v>
      </c>
      <c r="C1386" s="2">
        <v>1</v>
      </c>
      <c r="D1386" s="2">
        <f t="shared" si="42"/>
        <v>51</v>
      </c>
      <c r="E1386" s="11" t="s">
        <v>56</v>
      </c>
      <c r="F1386" s="11" t="s">
        <v>25</v>
      </c>
      <c r="G1386" s="11">
        <v>25</v>
      </c>
      <c r="H1386" s="4">
        <v>1897028</v>
      </c>
      <c r="I1386" s="11">
        <v>25</v>
      </c>
      <c r="J1386" s="9">
        <f t="shared" si="43"/>
        <v>189.7028</v>
      </c>
    </row>
    <row r="1387" spans="1:10" ht="18" customHeight="1">
      <c r="A1387" s="2" t="s">
        <v>64</v>
      </c>
      <c r="B1387" s="2">
        <v>50</v>
      </c>
      <c r="C1387" s="2">
        <v>1</v>
      </c>
      <c r="D1387" s="2">
        <f t="shared" si="42"/>
        <v>51</v>
      </c>
      <c r="E1387" s="11" t="s">
        <v>56</v>
      </c>
      <c r="F1387" s="11" t="s">
        <v>25</v>
      </c>
      <c r="G1387" s="11">
        <v>26</v>
      </c>
      <c r="H1387" s="4">
        <v>1946540</v>
      </c>
      <c r="I1387" s="11">
        <v>26</v>
      </c>
      <c r="J1387" s="9">
        <f t="shared" si="43"/>
        <v>194.654</v>
      </c>
    </row>
    <row r="1388" spans="1:10" ht="18" customHeight="1">
      <c r="A1388" s="2" t="s">
        <v>64</v>
      </c>
      <c r="B1388" s="2">
        <v>50</v>
      </c>
      <c r="C1388" s="2">
        <v>1</v>
      </c>
      <c r="D1388" s="2">
        <f t="shared" si="42"/>
        <v>51</v>
      </c>
      <c r="E1388" s="11" t="s">
        <v>56</v>
      </c>
      <c r="F1388" s="11" t="s">
        <v>25</v>
      </c>
      <c r="G1388" s="11">
        <v>27</v>
      </c>
      <c r="H1388" s="4">
        <v>1994139</v>
      </c>
      <c r="I1388" s="11">
        <v>27</v>
      </c>
      <c r="J1388" s="9">
        <f t="shared" si="43"/>
        <v>199.41390000000001</v>
      </c>
    </row>
    <row r="1389" spans="1:10" ht="18" customHeight="1">
      <c r="A1389" s="2" t="s">
        <v>64</v>
      </c>
      <c r="B1389" s="2">
        <v>50</v>
      </c>
      <c r="C1389" s="2">
        <v>1</v>
      </c>
      <c r="D1389" s="2">
        <f t="shared" si="42"/>
        <v>51</v>
      </c>
      <c r="E1389" s="11" t="s">
        <v>56</v>
      </c>
      <c r="F1389" s="11" t="s">
        <v>25</v>
      </c>
      <c r="G1389" s="11">
        <v>28</v>
      </c>
      <c r="H1389" s="4">
        <v>2041715</v>
      </c>
      <c r="I1389" s="11">
        <v>28</v>
      </c>
      <c r="J1389" s="9">
        <f t="shared" si="43"/>
        <v>204.17150000000001</v>
      </c>
    </row>
    <row r="1390" spans="1:10" ht="18" customHeight="1">
      <c r="A1390" s="2" t="s">
        <v>64</v>
      </c>
      <c r="B1390" s="2">
        <v>50</v>
      </c>
      <c r="C1390" s="2">
        <v>1</v>
      </c>
      <c r="D1390" s="2">
        <f t="shared" si="42"/>
        <v>51</v>
      </c>
      <c r="E1390" s="11" t="s">
        <v>56</v>
      </c>
      <c r="F1390" s="11" t="s">
        <v>25</v>
      </c>
      <c r="G1390" s="11">
        <v>29</v>
      </c>
      <c r="H1390" s="4">
        <v>2091740</v>
      </c>
      <c r="I1390" s="11">
        <v>29</v>
      </c>
      <c r="J1390" s="9">
        <f t="shared" si="43"/>
        <v>209.17400000000001</v>
      </c>
    </row>
    <row r="1391" spans="1:10" ht="18" customHeight="1">
      <c r="A1391" s="2" t="s">
        <v>64</v>
      </c>
      <c r="B1391" s="2">
        <v>50</v>
      </c>
      <c r="C1391" s="2">
        <v>1</v>
      </c>
      <c r="D1391" s="2">
        <f t="shared" si="42"/>
        <v>51</v>
      </c>
      <c r="E1391" s="11" t="s">
        <v>56</v>
      </c>
      <c r="F1391" s="11" t="s">
        <v>25</v>
      </c>
      <c r="G1391" s="11">
        <v>30</v>
      </c>
      <c r="H1391" s="4">
        <v>2131329</v>
      </c>
      <c r="I1391" s="11">
        <v>30</v>
      </c>
      <c r="J1391" s="9">
        <f t="shared" si="43"/>
        <v>213.13290000000001</v>
      </c>
    </row>
    <row r="1392" spans="1:10" ht="18" customHeight="1">
      <c r="A1392" s="2" t="s">
        <v>64</v>
      </c>
      <c r="B1392" s="2">
        <v>50</v>
      </c>
      <c r="C1392" s="2">
        <v>1</v>
      </c>
      <c r="D1392" s="2">
        <f t="shared" si="42"/>
        <v>51</v>
      </c>
      <c r="E1392" s="11" t="s">
        <v>56</v>
      </c>
      <c r="F1392" s="11" t="s">
        <v>25</v>
      </c>
      <c r="G1392" s="11">
        <v>31</v>
      </c>
      <c r="H1392" s="4">
        <v>2175134</v>
      </c>
      <c r="I1392" s="11">
        <v>31</v>
      </c>
      <c r="J1392" s="9">
        <f t="shared" si="43"/>
        <v>217.51339999999999</v>
      </c>
    </row>
    <row r="1393" spans="1:10" ht="18" customHeight="1">
      <c r="A1393" s="2" t="s">
        <v>64</v>
      </c>
      <c r="B1393" s="2">
        <v>50</v>
      </c>
      <c r="C1393" s="2">
        <v>1</v>
      </c>
      <c r="D1393" s="2">
        <f t="shared" si="42"/>
        <v>51</v>
      </c>
      <c r="E1393" s="11" t="s">
        <v>56</v>
      </c>
      <c r="F1393" s="11" t="s">
        <v>25</v>
      </c>
      <c r="G1393" s="11">
        <v>32</v>
      </c>
      <c r="H1393" s="4">
        <v>2221083</v>
      </c>
      <c r="I1393" s="11">
        <v>32</v>
      </c>
      <c r="J1393" s="9">
        <f t="shared" si="43"/>
        <v>222.10830000000001</v>
      </c>
    </row>
    <row r="1394" spans="1:10" ht="18" customHeight="1">
      <c r="A1394" s="2" t="s">
        <v>64</v>
      </c>
      <c r="B1394" s="2">
        <v>50</v>
      </c>
      <c r="C1394" s="2">
        <v>1</v>
      </c>
      <c r="D1394" s="2">
        <f t="shared" si="42"/>
        <v>51</v>
      </c>
      <c r="E1394" s="11" t="s">
        <v>56</v>
      </c>
      <c r="F1394" s="11" t="s">
        <v>25</v>
      </c>
      <c r="G1394" s="11">
        <v>33</v>
      </c>
      <c r="H1394" s="4">
        <v>2268462</v>
      </c>
      <c r="I1394" s="11">
        <v>33</v>
      </c>
      <c r="J1394" s="9">
        <f t="shared" si="43"/>
        <v>226.84620000000001</v>
      </c>
    </row>
    <row r="1395" spans="1:10" ht="18" customHeight="1">
      <c r="A1395" s="2" t="s">
        <v>64</v>
      </c>
      <c r="B1395" s="2">
        <v>50</v>
      </c>
      <c r="C1395" s="2">
        <v>1</v>
      </c>
      <c r="D1395" s="2">
        <f t="shared" si="42"/>
        <v>51</v>
      </c>
      <c r="E1395" s="11" t="s">
        <v>56</v>
      </c>
      <c r="F1395" s="11" t="s">
        <v>25</v>
      </c>
      <c r="G1395" s="11">
        <v>34</v>
      </c>
      <c r="H1395" s="4">
        <v>2313593</v>
      </c>
      <c r="I1395" s="11">
        <v>34</v>
      </c>
      <c r="J1395" s="9">
        <f t="shared" si="43"/>
        <v>231.35929999999999</v>
      </c>
    </row>
    <row r="1396" spans="1:10" ht="18" customHeight="1">
      <c r="A1396" s="2" t="s">
        <v>64</v>
      </c>
      <c r="B1396" s="2">
        <v>50</v>
      </c>
      <c r="C1396" s="2">
        <v>1</v>
      </c>
      <c r="D1396" s="2">
        <f t="shared" si="42"/>
        <v>51</v>
      </c>
      <c r="E1396" s="11" t="s">
        <v>56</v>
      </c>
      <c r="F1396" s="11" t="s">
        <v>25</v>
      </c>
      <c r="G1396" s="11">
        <v>35</v>
      </c>
      <c r="H1396" s="4">
        <v>2356411</v>
      </c>
      <c r="I1396" s="11">
        <v>35</v>
      </c>
      <c r="J1396" s="9">
        <f t="shared" si="43"/>
        <v>235.64109999999999</v>
      </c>
    </row>
    <row r="1397" spans="1:10" ht="18" customHeight="1">
      <c r="A1397" s="2" t="s">
        <v>64</v>
      </c>
      <c r="B1397" s="2">
        <v>50</v>
      </c>
      <c r="C1397" s="2">
        <v>1</v>
      </c>
      <c r="D1397" s="2">
        <f t="shared" si="42"/>
        <v>51</v>
      </c>
      <c r="E1397" s="11" t="s">
        <v>56</v>
      </c>
      <c r="F1397" s="11" t="s">
        <v>25</v>
      </c>
      <c r="G1397" s="11">
        <v>36</v>
      </c>
      <c r="H1397" s="4">
        <v>2399835</v>
      </c>
      <c r="I1397" s="11">
        <v>36</v>
      </c>
      <c r="J1397" s="9">
        <f t="shared" si="43"/>
        <v>239.98349999999999</v>
      </c>
    </row>
    <row r="1398" spans="1:10" ht="18" customHeight="1">
      <c r="A1398" s="2" t="s">
        <v>64</v>
      </c>
      <c r="B1398" s="2">
        <v>50</v>
      </c>
      <c r="C1398" s="2">
        <v>1</v>
      </c>
      <c r="D1398" s="2">
        <f t="shared" si="42"/>
        <v>51</v>
      </c>
      <c r="E1398" s="11" t="s">
        <v>56</v>
      </c>
      <c r="F1398" s="11" t="s">
        <v>25</v>
      </c>
      <c r="G1398" s="11">
        <v>37</v>
      </c>
      <c r="H1398" s="4">
        <v>2443314</v>
      </c>
      <c r="I1398" s="11">
        <v>37</v>
      </c>
      <c r="J1398" s="9">
        <f t="shared" si="43"/>
        <v>244.3314</v>
      </c>
    </row>
    <row r="1399" spans="1:10" ht="18" customHeight="1">
      <c r="A1399" s="2" t="s">
        <v>64</v>
      </c>
      <c r="B1399" s="2">
        <v>50</v>
      </c>
      <c r="C1399" s="2">
        <v>1</v>
      </c>
      <c r="D1399" s="2">
        <f t="shared" si="42"/>
        <v>51</v>
      </c>
      <c r="E1399" s="11" t="s">
        <v>56</v>
      </c>
      <c r="F1399" s="11" t="s">
        <v>25</v>
      </c>
      <c r="G1399" s="11">
        <v>38</v>
      </c>
      <c r="H1399" s="4">
        <v>2489626</v>
      </c>
      <c r="I1399" s="11">
        <v>38</v>
      </c>
      <c r="J1399" s="9">
        <f t="shared" si="43"/>
        <v>248.96260000000001</v>
      </c>
    </row>
    <row r="1400" spans="1:10" ht="18" customHeight="1">
      <c r="A1400" s="2" t="s">
        <v>64</v>
      </c>
      <c r="B1400" s="2">
        <v>50</v>
      </c>
      <c r="C1400" s="2">
        <v>1</v>
      </c>
      <c r="D1400" s="2">
        <f t="shared" si="42"/>
        <v>51</v>
      </c>
      <c r="E1400" s="11" t="s">
        <v>56</v>
      </c>
      <c r="F1400" s="11" t="s">
        <v>25</v>
      </c>
      <c r="G1400" s="11">
        <v>39</v>
      </c>
      <c r="H1400" s="4">
        <v>2523708</v>
      </c>
      <c r="I1400" s="11">
        <v>39</v>
      </c>
      <c r="J1400" s="9">
        <f t="shared" si="43"/>
        <v>252.3708</v>
      </c>
    </row>
    <row r="1401" spans="1:10" ht="18" customHeight="1">
      <c r="A1401" s="2" t="s">
        <v>64</v>
      </c>
      <c r="B1401" s="2">
        <v>50</v>
      </c>
      <c r="C1401" s="2">
        <v>1</v>
      </c>
      <c r="D1401" s="2">
        <f t="shared" si="42"/>
        <v>51</v>
      </c>
      <c r="E1401" s="11" t="s">
        <v>56</v>
      </c>
      <c r="F1401" s="11" t="s">
        <v>25</v>
      </c>
      <c r="G1401" s="11">
        <v>40</v>
      </c>
      <c r="H1401" s="4">
        <v>2568041</v>
      </c>
      <c r="I1401" s="11">
        <v>40</v>
      </c>
      <c r="J1401" s="9">
        <f t="shared" si="43"/>
        <v>256.80410000000001</v>
      </c>
    </row>
    <row r="1402" spans="1:10" ht="18" customHeight="1">
      <c r="A1402" s="2" t="s">
        <v>50</v>
      </c>
      <c r="B1402" s="2">
        <v>50</v>
      </c>
      <c r="C1402" s="2">
        <v>1</v>
      </c>
      <c r="D1402" s="2">
        <f t="shared" si="42"/>
        <v>51</v>
      </c>
      <c r="E1402" s="11" t="s">
        <v>56</v>
      </c>
      <c r="F1402" s="11" t="s">
        <v>25</v>
      </c>
      <c r="G1402" s="11">
        <v>1</v>
      </c>
      <c r="H1402" s="5">
        <v>382145</v>
      </c>
      <c r="I1402" s="11">
        <v>1</v>
      </c>
      <c r="J1402" s="9">
        <f t="shared" si="43"/>
        <v>38.214500000000001</v>
      </c>
    </row>
    <row r="1403" spans="1:10" ht="18" customHeight="1">
      <c r="A1403" s="2" t="s">
        <v>50</v>
      </c>
      <c r="B1403" s="2">
        <v>50</v>
      </c>
      <c r="C1403" s="2">
        <v>1</v>
      </c>
      <c r="D1403" s="2">
        <f t="shared" si="42"/>
        <v>51</v>
      </c>
      <c r="E1403" s="11" t="s">
        <v>56</v>
      </c>
      <c r="F1403" s="11" t="s">
        <v>25</v>
      </c>
      <c r="G1403" s="11">
        <v>2</v>
      </c>
      <c r="H1403" s="5">
        <v>452123</v>
      </c>
      <c r="I1403" s="11">
        <v>2</v>
      </c>
      <c r="J1403" s="9">
        <f t="shared" si="43"/>
        <v>45.212299999999999</v>
      </c>
    </row>
    <row r="1404" spans="1:10" ht="18" customHeight="1">
      <c r="A1404" s="2" t="s">
        <v>50</v>
      </c>
      <c r="B1404" s="2">
        <v>50</v>
      </c>
      <c r="C1404" s="2">
        <v>1</v>
      </c>
      <c r="D1404" s="2">
        <f t="shared" si="42"/>
        <v>51</v>
      </c>
      <c r="E1404" s="11" t="s">
        <v>56</v>
      </c>
      <c r="F1404" s="11" t="s">
        <v>25</v>
      </c>
      <c r="G1404" s="11">
        <v>3</v>
      </c>
      <c r="H1404" s="5">
        <v>523525</v>
      </c>
      <c r="I1404" s="11">
        <v>3</v>
      </c>
      <c r="J1404" s="9">
        <f t="shared" si="43"/>
        <v>52.352499999999999</v>
      </c>
    </row>
    <row r="1405" spans="1:10" ht="18" customHeight="1">
      <c r="A1405" s="2" t="s">
        <v>50</v>
      </c>
      <c r="B1405" s="2">
        <v>50</v>
      </c>
      <c r="C1405" s="2">
        <v>1</v>
      </c>
      <c r="D1405" s="2">
        <f t="shared" si="42"/>
        <v>51</v>
      </c>
      <c r="E1405" s="11" t="s">
        <v>56</v>
      </c>
      <c r="F1405" s="11" t="s">
        <v>25</v>
      </c>
      <c r="G1405" s="11">
        <v>4</v>
      </c>
      <c r="H1405" s="5">
        <v>595600</v>
      </c>
      <c r="I1405" s="11">
        <v>4</v>
      </c>
      <c r="J1405" s="9">
        <f t="shared" si="43"/>
        <v>59.56</v>
      </c>
    </row>
    <row r="1406" spans="1:10" ht="18" customHeight="1">
      <c r="A1406" s="2" t="s">
        <v>50</v>
      </c>
      <c r="B1406" s="2">
        <v>50</v>
      </c>
      <c r="C1406" s="2">
        <v>1</v>
      </c>
      <c r="D1406" s="2">
        <f t="shared" si="42"/>
        <v>51</v>
      </c>
      <c r="E1406" s="11" t="s">
        <v>56</v>
      </c>
      <c r="F1406" s="11" t="s">
        <v>25</v>
      </c>
      <c r="G1406" s="11">
        <v>5</v>
      </c>
      <c r="H1406" s="5">
        <v>660605</v>
      </c>
      <c r="I1406" s="11">
        <v>5</v>
      </c>
      <c r="J1406" s="9">
        <f t="shared" si="43"/>
        <v>66.060500000000005</v>
      </c>
    </row>
    <row r="1407" spans="1:10" ht="18" customHeight="1">
      <c r="A1407" s="2" t="s">
        <v>50</v>
      </c>
      <c r="B1407" s="2">
        <v>50</v>
      </c>
      <c r="C1407" s="2">
        <v>1</v>
      </c>
      <c r="D1407" s="2">
        <f t="shared" si="42"/>
        <v>51</v>
      </c>
      <c r="E1407" s="11" t="s">
        <v>56</v>
      </c>
      <c r="F1407" s="11" t="s">
        <v>25</v>
      </c>
      <c r="G1407" s="11">
        <v>6</v>
      </c>
      <c r="H1407" s="5">
        <v>728791</v>
      </c>
      <c r="I1407" s="11">
        <v>6</v>
      </c>
      <c r="J1407" s="9">
        <f t="shared" si="43"/>
        <v>72.879099999999994</v>
      </c>
    </row>
    <row r="1408" spans="1:10" ht="18" customHeight="1">
      <c r="A1408" s="2" t="s">
        <v>50</v>
      </c>
      <c r="B1408" s="2">
        <v>50</v>
      </c>
      <c r="C1408" s="2">
        <v>1</v>
      </c>
      <c r="D1408" s="2">
        <f t="shared" si="42"/>
        <v>51</v>
      </c>
      <c r="E1408" s="11" t="s">
        <v>56</v>
      </c>
      <c r="F1408" s="11" t="s">
        <v>25</v>
      </c>
      <c r="G1408" s="11">
        <v>7</v>
      </c>
      <c r="H1408" s="5">
        <v>788943</v>
      </c>
      <c r="I1408" s="11">
        <v>7</v>
      </c>
      <c r="J1408" s="9">
        <f t="shared" si="43"/>
        <v>78.894300000000001</v>
      </c>
    </row>
    <row r="1409" spans="1:10" ht="18" customHeight="1">
      <c r="A1409" s="2" t="s">
        <v>50</v>
      </c>
      <c r="B1409" s="2">
        <v>50</v>
      </c>
      <c r="C1409" s="2">
        <v>1</v>
      </c>
      <c r="D1409" s="2">
        <f t="shared" si="42"/>
        <v>51</v>
      </c>
      <c r="E1409" s="11" t="s">
        <v>56</v>
      </c>
      <c r="F1409" s="11" t="s">
        <v>25</v>
      </c>
      <c r="G1409" s="11">
        <v>8</v>
      </c>
      <c r="H1409" s="5">
        <v>851592</v>
      </c>
      <c r="I1409" s="11">
        <v>8</v>
      </c>
      <c r="J1409" s="9">
        <f t="shared" si="43"/>
        <v>85.159199999999998</v>
      </c>
    </row>
    <row r="1410" spans="1:10" ht="18" customHeight="1">
      <c r="A1410" s="2" t="s">
        <v>50</v>
      </c>
      <c r="B1410" s="2">
        <v>50</v>
      </c>
      <c r="C1410" s="2">
        <v>1</v>
      </c>
      <c r="D1410" s="2">
        <f t="shared" ref="D1410:D1473" si="44">B1410+C1410</f>
        <v>51</v>
      </c>
      <c r="E1410" s="11" t="s">
        <v>56</v>
      </c>
      <c r="F1410" s="11" t="s">
        <v>25</v>
      </c>
      <c r="G1410" s="11">
        <v>9</v>
      </c>
      <c r="H1410" s="5">
        <v>915946</v>
      </c>
      <c r="I1410" s="11">
        <v>9</v>
      </c>
      <c r="J1410" s="9">
        <f t="shared" si="43"/>
        <v>91.5946</v>
      </c>
    </row>
    <row r="1411" spans="1:10" ht="18" customHeight="1">
      <c r="A1411" s="2" t="s">
        <v>50</v>
      </c>
      <c r="B1411" s="2">
        <v>50</v>
      </c>
      <c r="C1411" s="2">
        <v>1</v>
      </c>
      <c r="D1411" s="2">
        <f t="shared" si="44"/>
        <v>51</v>
      </c>
      <c r="E1411" s="11" t="s">
        <v>56</v>
      </c>
      <c r="F1411" s="11" t="s">
        <v>25</v>
      </c>
      <c r="G1411" s="11">
        <v>10</v>
      </c>
      <c r="H1411" s="5">
        <v>988693</v>
      </c>
      <c r="I1411" s="11">
        <v>10</v>
      </c>
      <c r="J1411" s="9">
        <f t="shared" ref="J1411:J1474" si="45">H1411/10000</f>
        <v>98.869299999999996</v>
      </c>
    </row>
    <row r="1412" spans="1:10" ht="18" customHeight="1">
      <c r="A1412" s="2" t="s">
        <v>50</v>
      </c>
      <c r="B1412" s="2">
        <v>50</v>
      </c>
      <c r="C1412" s="2">
        <v>1</v>
      </c>
      <c r="D1412" s="2">
        <f t="shared" si="44"/>
        <v>51</v>
      </c>
      <c r="E1412" s="11" t="s">
        <v>56</v>
      </c>
      <c r="F1412" s="11" t="s">
        <v>25</v>
      </c>
      <c r="G1412" s="11">
        <v>11</v>
      </c>
      <c r="H1412" s="5">
        <v>1064852</v>
      </c>
      <c r="I1412" s="11">
        <v>11</v>
      </c>
      <c r="J1412" s="9">
        <f t="shared" si="45"/>
        <v>106.48520000000001</v>
      </c>
    </row>
    <row r="1413" spans="1:10" ht="18" customHeight="1">
      <c r="A1413" s="2" t="s">
        <v>50</v>
      </c>
      <c r="B1413" s="2">
        <v>50</v>
      </c>
      <c r="C1413" s="2">
        <v>1</v>
      </c>
      <c r="D1413" s="2">
        <f t="shared" si="44"/>
        <v>51</v>
      </c>
      <c r="E1413" s="11" t="s">
        <v>56</v>
      </c>
      <c r="F1413" s="11" t="s">
        <v>25</v>
      </c>
      <c r="G1413" s="11">
        <v>12</v>
      </c>
      <c r="H1413" s="5">
        <v>1127317</v>
      </c>
      <c r="I1413" s="11">
        <v>12</v>
      </c>
      <c r="J1413" s="9">
        <f t="shared" si="45"/>
        <v>112.7317</v>
      </c>
    </row>
    <row r="1414" spans="1:10" ht="18" customHeight="1">
      <c r="A1414" s="2" t="s">
        <v>50</v>
      </c>
      <c r="B1414" s="2">
        <v>50</v>
      </c>
      <c r="C1414" s="2">
        <v>1</v>
      </c>
      <c r="D1414" s="2">
        <f t="shared" si="44"/>
        <v>51</v>
      </c>
      <c r="E1414" s="11" t="s">
        <v>56</v>
      </c>
      <c r="F1414" s="11" t="s">
        <v>25</v>
      </c>
      <c r="G1414" s="11">
        <v>13</v>
      </c>
      <c r="H1414" s="5">
        <v>1191814</v>
      </c>
      <c r="I1414" s="11">
        <v>13</v>
      </c>
      <c r="J1414" s="9">
        <f t="shared" si="45"/>
        <v>119.1814</v>
      </c>
    </row>
    <row r="1415" spans="1:10" ht="18" customHeight="1">
      <c r="A1415" s="2" t="s">
        <v>50</v>
      </c>
      <c r="B1415" s="2">
        <v>50</v>
      </c>
      <c r="C1415" s="2">
        <v>1</v>
      </c>
      <c r="D1415" s="2">
        <f t="shared" si="44"/>
        <v>51</v>
      </c>
      <c r="E1415" s="11" t="s">
        <v>56</v>
      </c>
      <c r="F1415" s="11" t="s">
        <v>25</v>
      </c>
      <c r="G1415" s="11">
        <v>14</v>
      </c>
      <c r="H1415" s="5">
        <v>1250133</v>
      </c>
      <c r="I1415" s="11">
        <v>14</v>
      </c>
      <c r="J1415" s="9">
        <f t="shared" si="45"/>
        <v>125.0133</v>
      </c>
    </row>
    <row r="1416" spans="1:10" ht="18" customHeight="1">
      <c r="A1416" s="2" t="s">
        <v>50</v>
      </c>
      <c r="B1416" s="2">
        <v>50</v>
      </c>
      <c r="C1416" s="2">
        <v>1</v>
      </c>
      <c r="D1416" s="2">
        <f t="shared" si="44"/>
        <v>51</v>
      </c>
      <c r="E1416" s="11" t="s">
        <v>56</v>
      </c>
      <c r="F1416" s="11" t="s">
        <v>25</v>
      </c>
      <c r="G1416" s="11">
        <v>15</v>
      </c>
      <c r="H1416" s="5">
        <v>1305242</v>
      </c>
      <c r="I1416" s="11">
        <v>15</v>
      </c>
      <c r="J1416" s="9">
        <f t="shared" si="45"/>
        <v>130.52420000000001</v>
      </c>
    </row>
    <row r="1417" spans="1:10" ht="18" customHeight="1">
      <c r="A1417" s="2" t="s">
        <v>50</v>
      </c>
      <c r="B1417" s="2">
        <v>50</v>
      </c>
      <c r="C1417" s="2">
        <v>1</v>
      </c>
      <c r="D1417" s="2">
        <f t="shared" si="44"/>
        <v>51</v>
      </c>
      <c r="E1417" s="11" t="s">
        <v>56</v>
      </c>
      <c r="F1417" s="11" t="s">
        <v>25</v>
      </c>
      <c r="G1417" s="11">
        <v>16</v>
      </c>
      <c r="H1417" s="5">
        <v>1356509</v>
      </c>
      <c r="I1417" s="11">
        <v>16</v>
      </c>
      <c r="J1417" s="9">
        <f t="shared" si="45"/>
        <v>135.65090000000001</v>
      </c>
    </row>
    <row r="1418" spans="1:10" ht="18" customHeight="1">
      <c r="A1418" s="2" t="s">
        <v>50</v>
      </c>
      <c r="B1418" s="2">
        <v>50</v>
      </c>
      <c r="C1418" s="2">
        <v>1</v>
      </c>
      <c r="D1418" s="2">
        <f t="shared" si="44"/>
        <v>51</v>
      </c>
      <c r="E1418" s="11" t="s">
        <v>56</v>
      </c>
      <c r="F1418" s="11" t="s">
        <v>25</v>
      </c>
      <c r="G1418" s="11">
        <v>17</v>
      </c>
      <c r="H1418" s="5">
        <v>1408027</v>
      </c>
      <c r="I1418" s="11">
        <v>17</v>
      </c>
      <c r="J1418" s="9">
        <f t="shared" si="45"/>
        <v>140.80269999999999</v>
      </c>
    </row>
    <row r="1419" spans="1:10" ht="18" customHeight="1">
      <c r="A1419" s="2" t="s">
        <v>50</v>
      </c>
      <c r="B1419" s="2">
        <v>50</v>
      </c>
      <c r="C1419" s="2">
        <v>1</v>
      </c>
      <c r="D1419" s="2">
        <f t="shared" si="44"/>
        <v>51</v>
      </c>
      <c r="E1419" s="11" t="s">
        <v>56</v>
      </c>
      <c r="F1419" s="11" t="s">
        <v>25</v>
      </c>
      <c r="G1419" s="11">
        <v>18</v>
      </c>
      <c r="H1419" s="5">
        <v>1463402</v>
      </c>
      <c r="I1419" s="11">
        <v>18</v>
      </c>
      <c r="J1419" s="9">
        <f t="shared" si="45"/>
        <v>146.34020000000001</v>
      </c>
    </row>
    <row r="1420" spans="1:10" ht="18" customHeight="1">
      <c r="A1420" s="2" t="s">
        <v>50</v>
      </c>
      <c r="B1420" s="2">
        <v>50</v>
      </c>
      <c r="C1420" s="2">
        <v>1</v>
      </c>
      <c r="D1420" s="2">
        <f t="shared" si="44"/>
        <v>51</v>
      </c>
      <c r="E1420" s="11" t="s">
        <v>56</v>
      </c>
      <c r="F1420" s="11" t="s">
        <v>25</v>
      </c>
      <c r="G1420" s="11">
        <v>19</v>
      </c>
      <c r="H1420" s="5">
        <v>1509409</v>
      </c>
      <c r="I1420" s="11">
        <v>19</v>
      </c>
      <c r="J1420" s="9">
        <f t="shared" si="45"/>
        <v>150.9409</v>
      </c>
    </row>
    <row r="1421" spans="1:10" ht="18" customHeight="1">
      <c r="A1421" s="2" t="s">
        <v>50</v>
      </c>
      <c r="B1421" s="2">
        <v>50</v>
      </c>
      <c r="C1421" s="2">
        <v>1</v>
      </c>
      <c r="D1421" s="2">
        <f t="shared" si="44"/>
        <v>51</v>
      </c>
      <c r="E1421" s="11" t="s">
        <v>56</v>
      </c>
      <c r="F1421" s="11" t="s">
        <v>25</v>
      </c>
      <c r="G1421" s="11">
        <v>20</v>
      </c>
      <c r="H1421" s="5">
        <v>1572845</v>
      </c>
      <c r="I1421" s="11">
        <v>20</v>
      </c>
      <c r="J1421" s="9">
        <f t="shared" si="45"/>
        <v>157.28450000000001</v>
      </c>
    </row>
    <row r="1422" spans="1:10" ht="18" customHeight="1">
      <c r="A1422" s="2" t="s">
        <v>50</v>
      </c>
      <c r="B1422" s="2">
        <v>50</v>
      </c>
      <c r="C1422" s="2">
        <v>1</v>
      </c>
      <c r="D1422" s="2">
        <f t="shared" si="44"/>
        <v>51</v>
      </c>
      <c r="E1422" s="11" t="s">
        <v>56</v>
      </c>
      <c r="F1422" s="11" t="s">
        <v>25</v>
      </c>
      <c r="G1422" s="11">
        <v>21</v>
      </c>
      <c r="H1422" s="5">
        <v>1623741</v>
      </c>
      <c r="I1422" s="11">
        <v>21</v>
      </c>
      <c r="J1422" s="9">
        <f t="shared" si="45"/>
        <v>162.3741</v>
      </c>
    </row>
    <row r="1423" spans="1:10" ht="18" customHeight="1">
      <c r="A1423" s="2" t="s">
        <v>50</v>
      </c>
      <c r="B1423" s="2">
        <v>50</v>
      </c>
      <c r="C1423" s="2">
        <v>1</v>
      </c>
      <c r="D1423" s="2">
        <f t="shared" si="44"/>
        <v>51</v>
      </c>
      <c r="E1423" s="11" t="s">
        <v>56</v>
      </c>
      <c r="F1423" s="11" t="s">
        <v>25</v>
      </c>
      <c r="G1423" s="11">
        <v>22</v>
      </c>
      <c r="H1423" s="5">
        <v>1666425</v>
      </c>
      <c r="I1423" s="11">
        <v>22</v>
      </c>
      <c r="J1423" s="9">
        <f t="shared" si="45"/>
        <v>166.64250000000001</v>
      </c>
    </row>
    <row r="1424" spans="1:10" ht="18" customHeight="1">
      <c r="A1424" s="2" t="s">
        <v>50</v>
      </c>
      <c r="B1424" s="2">
        <v>50</v>
      </c>
      <c r="C1424" s="2">
        <v>1</v>
      </c>
      <c r="D1424" s="2">
        <f t="shared" si="44"/>
        <v>51</v>
      </c>
      <c r="E1424" s="11" t="s">
        <v>56</v>
      </c>
      <c r="F1424" s="11" t="s">
        <v>25</v>
      </c>
      <c r="G1424" s="11">
        <v>23</v>
      </c>
      <c r="H1424" s="5">
        <v>1723889</v>
      </c>
      <c r="I1424" s="11">
        <v>23</v>
      </c>
      <c r="J1424" s="9">
        <f t="shared" si="45"/>
        <v>172.38890000000001</v>
      </c>
    </row>
    <row r="1425" spans="1:10" ht="18" customHeight="1">
      <c r="A1425" s="2" t="s">
        <v>50</v>
      </c>
      <c r="B1425" s="2">
        <v>50</v>
      </c>
      <c r="C1425" s="2">
        <v>1</v>
      </c>
      <c r="D1425" s="2">
        <f t="shared" si="44"/>
        <v>51</v>
      </c>
      <c r="E1425" s="11" t="s">
        <v>56</v>
      </c>
      <c r="F1425" s="11" t="s">
        <v>25</v>
      </c>
      <c r="G1425" s="11">
        <v>24</v>
      </c>
      <c r="H1425" s="5">
        <v>1764154</v>
      </c>
      <c r="I1425" s="11">
        <v>24</v>
      </c>
      <c r="J1425" s="9">
        <f t="shared" si="45"/>
        <v>176.41540000000001</v>
      </c>
    </row>
    <row r="1426" spans="1:10" ht="18" customHeight="1">
      <c r="A1426" s="2" t="s">
        <v>50</v>
      </c>
      <c r="B1426" s="2">
        <v>50</v>
      </c>
      <c r="C1426" s="2">
        <v>1</v>
      </c>
      <c r="D1426" s="2">
        <f t="shared" si="44"/>
        <v>51</v>
      </c>
      <c r="E1426" s="11" t="s">
        <v>56</v>
      </c>
      <c r="F1426" s="11" t="s">
        <v>25</v>
      </c>
      <c r="G1426" s="11">
        <v>25</v>
      </c>
      <c r="H1426" s="5">
        <v>1817972</v>
      </c>
      <c r="I1426" s="11">
        <v>25</v>
      </c>
      <c r="J1426" s="9">
        <f t="shared" si="45"/>
        <v>181.7972</v>
      </c>
    </row>
    <row r="1427" spans="1:10" ht="18" customHeight="1">
      <c r="A1427" s="2" t="s">
        <v>50</v>
      </c>
      <c r="B1427" s="2">
        <v>50</v>
      </c>
      <c r="C1427" s="2">
        <v>1</v>
      </c>
      <c r="D1427" s="2">
        <f t="shared" si="44"/>
        <v>51</v>
      </c>
      <c r="E1427" s="11" t="s">
        <v>56</v>
      </c>
      <c r="F1427" s="11" t="s">
        <v>25</v>
      </c>
      <c r="G1427" s="11">
        <v>26</v>
      </c>
      <c r="H1427" s="5">
        <v>1863745</v>
      </c>
      <c r="I1427" s="11">
        <v>26</v>
      </c>
      <c r="J1427" s="9">
        <f t="shared" si="45"/>
        <v>186.37450000000001</v>
      </c>
    </row>
    <row r="1428" spans="1:10" ht="18" customHeight="1">
      <c r="A1428" s="2" t="s">
        <v>50</v>
      </c>
      <c r="B1428" s="2">
        <v>50</v>
      </c>
      <c r="C1428" s="2">
        <v>1</v>
      </c>
      <c r="D1428" s="2">
        <f t="shared" si="44"/>
        <v>51</v>
      </c>
      <c r="E1428" s="11" t="s">
        <v>56</v>
      </c>
      <c r="F1428" s="11" t="s">
        <v>25</v>
      </c>
      <c r="G1428" s="11">
        <v>27</v>
      </c>
      <c r="H1428" s="5">
        <v>1908690</v>
      </c>
      <c r="I1428" s="11">
        <v>27</v>
      </c>
      <c r="J1428" s="9">
        <f t="shared" si="45"/>
        <v>190.869</v>
      </c>
    </row>
    <row r="1429" spans="1:10" ht="18" customHeight="1">
      <c r="A1429" s="2" t="s">
        <v>50</v>
      </c>
      <c r="B1429" s="2">
        <v>50</v>
      </c>
      <c r="C1429" s="2">
        <v>1</v>
      </c>
      <c r="D1429" s="2">
        <f t="shared" si="44"/>
        <v>51</v>
      </c>
      <c r="E1429" s="11" t="s">
        <v>56</v>
      </c>
      <c r="F1429" s="11" t="s">
        <v>25</v>
      </c>
      <c r="G1429" s="11">
        <v>28</v>
      </c>
      <c r="H1429" s="5">
        <v>1956641</v>
      </c>
      <c r="I1429" s="11">
        <v>28</v>
      </c>
      <c r="J1429" s="9">
        <f t="shared" si="45"/>
        <v>195.66409999999999</v>
      </c>
    </row>
    <row r="1430" spans="1:10" ht="18" customHeight="1">
      <c r="A1430" s="2" t="s">
        <v>50</v>
      </c>
      <c r="B1430" s="2">
        <v>50</v>
      </c>
      <c r="C1430" s="2">
        <v>1</v>
      </c>
      <c r="D1430" s="2">
        <f t="shared" si="44"/>
        <v>51</v>
      </c>
      <c r="E1430" s="11" t="s">
        <v>56</v>
      </c>
      <c r="F1430" s="11" t="s">
        <v>25</v>
      </c>
      <c r="G1430" s="11">
        <v>29</v>
      </c>
      <c r="H1430" s="5">
        <v>2002727</v>
      </c>
      <c r="I1430" s="11">
        <v>29</v>
      </c>
      <c r="J1430" s="9">
        <f t="shared" si="45"/>
        <v>200.27269999999999</v>
      </c>
    </row>
    <row r="1431" spans="1:10" ht="18" customHeight="1">
      <c r="A1431" s="2" t="s">
        <v>50</v>
      </c>
      <c r="B1431" s="2">
        <v>50</v>
      </c>
      <c r="C1431" s="2">
        <v>1</v>
      </c>
      <c r="D1431" s="2">
        <f t="shared" si="44"/>
        <v>51</v>
      </c>
      <c r="E1431" s="11" t="s">
        <v>56</v>
      </c>
      <c r="F1431" s="11" t="s">
        <v>25</v>
      </c>
      <c r="G1431" s="11">
        <v>30</v>
      </c>
      <c r="H1431" s="5">
        <v>2049894</v>
      </c>
      <c r="I1431" s="11">
        <v>30</v>
      </c>
      <c r="J1431" s="9">
        <f t="shared" si="45"/>
        <v>204.98939999999999</v>
      </c>
    </row>
    <row r="1432" spans="1:10" ht="18" customHeight="1">
      <c r="A1432" s="2" t="s">
        <v>50</v>
      </c>
      <c r="B1432" s="2">
        <v>50</v>
      </c>
      <c r="C1432" s="2">
        <v>1</v>
      </c>
      <c r="D1432" s="2">
        <f t="shared" si="44"/>
        <v>51</v>
      </c>
      <c r="E1432" s="11" t="s">
        <v>56</v>
      </c>
      <c r="F1432" s="11" t="s">
        <v>25</v>
      </c>
      <c r="G1432" s="11">
        <v>31</v>
      </c>
      <c r="H1432" s="5">
        <v>2091240</v>
      </c>
      <c r="I1432" s="11">
        <v>31</v>
      </c>
      <c r="J1432" s="9">
        <f t="shared" si="45"/>
        <v>209.124</v>
      </c>
    </row>
    <row r="1433" spans="1:10" ht="18" customHeight="1">
      <c r="A1433" s="2" t="s">
        <v>50</v>
      </c>
      <c r="B1433" s="2">
        <v>50</v>
      </c>
      <c r="C1433" s="2">
        <v>1</v>
      </c>
      <c r="D1433" s="2">
        <f t="shared" si="44"/>
        <v>51</v>
      </c>
      <c r="E1433" s="11" t="s">
        <v>56</v>
      </c>
      <c r="F1433" s="11" t="s">
        <v>25</v>
      </c>
      <c r="G1433" s="11">
        <v>32</v>
      </c>
      <c r="H1433" s="5">
        <v>2134179</v>
      </c>
      <c r="I1433" s="11">
        <v>32</v>
      </c>
      <c r="J1433" s="9">
        <f t="shared" si="45"/>
        <v>213.4179</v>
      </c>
    </row>
    <row r="1434" spans="1:10" ht="18" customHeight="1">
      <c r="A1434" s="2" t="s">
        <v>50</v>
      </c>
      <c r="B1434" s="2">
        <v>50</v>
      </c>
      <c r="C1434" s="2">
        <v>1</v>
      </c>
      <c r="D1434" s="2">
        <f t="shared" si="44"/>
        <v>51</v>
      </c>
      <c r="E1434" s="11" t="s">
        <v>56</v>
      </c>
      <c r="F1434" s="11" t="s">
        <v>25</v>
      </c>
      <c r="G1434" s="11">
        <v>33</v>
      </c>
      <c r="H1434" s="5">
        <v>2178649</v>
      </c>
      <c r="I1434" s="11">
        <v>33</v>
      </c>
      <c r="J1434" s="9">
        <f t="shared" si="45"/>
        <v>217.86490000000001</v>
      </c>
    </row>
    <row r="1435" spans="1:10" ht="18" customHeight="1">
      <c r="A1435" s="2" t="s">
        <v>50</v>
      </c>
      <c r="B1435" s="2">
        <v>50</v>
      </c>
      <c r="C1435" s="2">
        <v>1</v>
      </c>
      <c r="D1435" s="2">
        <f t="shared" si="44"/>
        <v>51</v>
      </c>
      <c r="E1435" s="11" t="s">
        <v>56</v>
      </c>
      <c r="F1435" s="11" t="s">
        <v>25</v>
      </c>
      <c r="G1435" s="11">
        <v>34</v>
      </c>
      <c r="H1435" s="5">
        <v>2230530</v>
      </c>
      <c r="I1435" s="11">
        <v>34</v>
      </c>
      <c r="J1435" s="9">
        <f t="shared" si="45"/>
        <v>223.053</v>
      </c>
    </row>
    <row r="1436" spans="1:10" ht="18" customHeight="1">
      <c r="A1436" s="2" t="s">
        <v>50</v>
      </c>
      <c r="B1436" s="2">
        <v>50</v>
      </c>
      <c r="C1436" s="2">
        <v>1</v>
      </c>
      <c r="D1436" s="2">
        <f t="shared" si="44"/>
        <v>51</v>
      </c>
      <c r="E1436" s="11" t="s">
        <v>56</v>
      </c>
      <c r="F1436" s="11" t="s">
        <v>25</v>
      </c>
      <c r="G1436" s="11">
        <v>35</v>
      </c>
      <c r="H1436" s="5">
        <v>2263215</v>
      </c>
      <c r="I1436" s="11">
        <v>35</v>
      </c>
      <c r="J1436" s="9">
        <f t="shared" si="45"/>
        <v>226.32149999999999</v>
      </c>
    </row>
    <row r="1437" spans="1:10" ht="18" customHeight="1">
      <c r="A1437" s="2" t="s">
        <v>50</v>
      </c>
      <c r="B1437" s="2">
        <v>50</v>
      </c>
      <c r="C1437" s="2">
        <v>1</v>
      </c>
      <c r="D1437" s="2">
        <f t="shared" si="44"/>
        <v>51</v>
      </c>
      <c r="E1437" s="11" t="s">
        <v>56</v>
      </c>
      <c r="F1437" s="11" t="s">
        <v>25</v>
      </c>
      <c r="G1437" s="11">
        <v>36</v>
      </c>
      <c r="H1437" s="5">
        <v>2312186</v>
      </c>
      <c r="I1437" s="11">
        <v>36</v>
      </c>
      <c r="J1437" s="9">
        <f t="shared" si="45"/>
        <v>231.21860000000001</v>
      </c>
    </row>
    <row r="1438" spans="1:10" ht="18" customHeight="1">
      <c r="A1438" s="2" t="s">
        <v>50</v>
      </c>
      <c r="B1438" s="2">
        <v>50</v>
      </c>
      <c r="C1438" s="2">
        <v>1</v>
      </c>
      <c r="D1438" s="2">
        <f t="shared" si="44"/>
        <v>51</v>
      </c>
      <c r="E1438" s="11" t="s">
        <v>56</v>
      </c>
      <c r="F1438" s="11" t="s">
        <v>25</v>
      </c>
      <c r="G1438" s="11">
        <v>37</v>
      </c>
      <c r="H1438" s="5">
        <v>2355224</v>
      </c>
      <c r="I1438" s="11">
        <v>37</v>
      </c>
      <c r="J1438" s="9">
        <f t="shared" si="45"/>
        <v>235.5224</v>
      </c>
    </row>
    <row r="1439" spans="1:10" ht="18" customHeight="1">
      <c r="A1439" s="2" t="s">
        <v>50</v>
      </c>
      <c r="B1439" s="2">
        <v>50</v>
      </c>
      <c r="C1439" s="2">
        <v>1</v>
      </c>
      <c r="D1439" s="2">
        <f t="shared" si="44"/>
        <v>51</v>
      </c>
      <c r="E1439" s="11" t="s">
        <v>56</v>
      </c>
      <c r="F1439" s="11" t="s">
        <v>25</v>
      </c>
      <c r="G1439" s="11">
        <v>38</v>
      </c>
      <c r="H1439" s="5">
        <v>2392223</v>
      </c>
      <c r="I1439" s="11">
        <v>38</v>
      </c>
      <c r="J1439" s="9">
        <f t="shared" si="45"/>
        <v>239.22229999999999</v>
      </c>
    </row>
    <row r="1440" spans="1:10" ht="18" customHeight="1">
      <c r="A1440" s="2" t="s">
        <v>50</v>
      </c>
      <c r="B1440" s="2">
        <v>50</v>
      </c>
      <c r="C1440" s="2">
        <v>1</v>
      </c>
      <c r="D1440" s="2">
        <f t="shared" si="44"/>
        <v>51</v>
      </c>
      <c r="E1440" s="11" t="s">
        <v>56</v>
      </c>
      <c r="F1440" s="11" t="s">
        <v>25</v>
      </c>
      <c r="G1440" s="11">
        <v>39</v>
      </c>
      <c r="H1440" s="5">
        <v>2431137</v>
      </c>
      <c r="I1440" s="11">
        <v>39</v>
      </c>
      <c r="J1440" s="9">
        <f t="shared" si="45"/>
        <v>243.11369999999999</v>
      </c>
    </row>
    <row r="1441" spans="1:10" ht="18" customHeight="1">
      <c r="A1441" s="2" t="s">
        <v>50</v>
      </c>
      <c r="B1441" s="2">
        <v>50</v>
      </c>
      <c r="C1441" s="2">
        <v>1</v>
      </c>
      <c r="D1441" s="2">
        <f t="shared" si="44"/>
        <v>51</v>
      </c>
      <c r="E1441" s="11" t="s">
        <v>56</v>
      </c>
      <c r="F1441" s="11" t="s">
        <v>25</v>
      </c>
      <c r="G1441" s="11">
        <v>40</v>
      </c>
      <c r="H1441" s="5">
        <v>2468479</v>
      </c>
      <c r="I1441" s="11">
        <v>40</v>
      </c>
      <c r="J1441" s="9">
        <f t="shared" si="45"/>
        <v>246.84790000000001</v>
      </c>
    </row>
    <row r="1442" spans="1:10" ht="18" customHeight="1">
      <c r="A1442" s="2" t="s">
        <v>22</v>
      </c>
      <c r="B1442" s="2">
        <v>60</v>
      </c>
      <c r="C1442" s="2">
        <v>0</v>
      </c>
      <c r="D1442" s="2">
        <f t="shared" si="44"/>
        <v>60</v>
      </c>
      <c r="E1442" s="11" t="s">
        <v>57</v>
      </c>
      <c r="F1442" s="11" t="s">
        <v>15</v>
      </c>
      <c r="G1442" s="11">
        <v>1</v>
      </c>
      <c r="H1442" s="3">
        <v>599940</v>
      </c>
      <c r="I1442" s="11">
        <v>1</v>
      </c>
      <c r="J1442" s="9">
        <f t="shared" si="45"/>
        <v>59.994</v>
      </c>
    </row>
    <row r="1443" spans="1:10" ht="18" customHeight="1">
      <c r="A1443" s="2" t="s">
        <v>22</v>
      </c>
      <c r="B1443" s="2">
        <v>60</v>
      </c>
      <c r="C1443" s="2">
        <v>0</v>
      </c>
      <c r="D1443" s="2">
        <f t="shared" si="44"/>
        <v>60</v>
      </c>
      <c r="E1443" s="11" t="s">
        <v>57</v>
      </c>
      <c r="F1443" s="11" t="s">
        <v>15</v>
      </c>
      <c r="G1443" s="11">
        <v>2</v>
      </c>
      <c r="H1443" s="3">
        <v>688656</v>
      </c>
      <c r="I1443" s="11">
        <v>2</v>
      </c>
      <c r="J1443" s="9">
        <f t="shared" si="45"/>
        <v>68.865600000000001</v>
      </c>
    </row>
    <row r="1444" spans="1:10" ht="18" customHeight="1">
      <c r="A1444" s="2" t="s">
        <v>22</v>
      </c>
      <c r="B1444" s="2">
        <v>60</v>
      </c>
      <c r="C1444" s="2">
        <v>0</v>
      </c>
      <c r="D1444" s="2">
        <f t="shared" si="44"/>
        <v>60</v>
      </c>
      <c r="E1444" s="11" t="s">
        <v>57</v>
      </c>
      <c r="F1444" s="11" t="s">
        <v>15</v>
      </c>
      <c r="G1444" s="11">
        <v>3</v>
      </c>
      <c r="H1444" s="3">
        <v>785130</v>
      </c>
      <c r="I1444" s="11">
        <v>3</v>
      </c>
      <c r="J1444" s="9">
        <f t="shared" si="45"/>
        <v>78.513000000000005</v>
      </c>
    </row>
    <row r="1445" spans="1:10" ht="18" customHeight="1">
      <c r="A1445" s="2" t="s">
        <v>22</v>
      </c>
      <c r="B1445" s="2">
        <v>60</v>
      </c>
      <c r="C1445" s="2">
        <v>0</v>
      </c>
      <c r="D1445" s="2">
        <f t="shared" si="44"/>
        <v>60</v>
      </c>
      <c r="E1445" s="11" t="s">
        <v>57</v>
      </c>
      <c r="F1445" s="11" t="s">
        <v>15</v>
      </c>
      <c r="G1445" s="11">
        <v>4</v>
      </c>
      <c r="H1445" s="3">
        <v>874396</v>
      </c>
      <c r="I1445" s="11">
        <v>4</v>
      </c>
      <c r="J1445" s="9">
        <f t="shared" si="45"/>
        <v>87.439599999999999</v>
      </c>
    </row>
    <row r="1446" spans="1:10" ht="18" customHeight="1">
      <c r="A1446" s="2" t="s">
        <v>22</v>
      </c>
      <c r="B1446" s="2">
        <v>60</v>
      </c>
      <c r="C1446" s="2">
        <v>0</v>
      </c>
      <c r="D1446" s="2">
        <f t="shared" si="44"/>
        <v>60</v>
      </c>
      <c r="E1446" s="11" t="s">
        <v>57</v>
      </c>
      <c r="F1446" s="11" t="s">
        <v>15</v>
      </c>
      <c r="G1446" s="11">
        <v>5</v>
      </c>
      <c r="H1446" s="3">
        <v>966180</v>
      </c>
      <c r="I1446" s="11">
        <v>5</v>
      </c>
      <c r="J1446" s="9">
        <f t="shared" si="45"/>
        <v>96.617999999999995</v>
      </c>
    </row>
    <row r="1447" spans="1:10" ht="18" customHeight="1">
      <c r="A1447" s="2" t="s">
        <v>22</v>
      </c>
      <c r="B1447" s="2">
        <v>60</v>
      </c>
      <c r="C1447" s="2">
        <v>0</v>
      </c>
      <c r="D1447" s="2">
        <f t="shared" si="44"/>
        <v>60</v>
      </c>
      <c r="E1447" s="11" t="s">
        <v>57</v>
      </c>
      <c r="F1447" s="11" t="s">
        <v>15</v>
      </c>
      <c r="G1447" s="11">
        <v>6</v>
      </c>
      <c r="H1447" s="3">
        <v>1058325</v>
      </c>
      <c r="I1447" s="11">
        <v>6</v>
      </c>
      <c r="J1447" s="9">
        <f t="shared" si="45"/>
        <v>105.8325</v>
      </c>
    </row>
    <row r="1448" spans="1:10" ht="18" customHeight="1">
      <c r="A1448" s="2" t="s">
        <v>22</v>
      </c>
      <c r="B1448" s="2">
        <v>60</v>
      </c>
      <c r="C1448" s="2">
        <v>0</v>
      </c>
      <c r="D1448" s="2">
        <f t="shared" si="44"/>
        <v>60</v>
      </c>
      <c r="E1448" s="11" t="s">
        <v>57</v>
      </c>
      <c r="F1448" s="11" t="s">
        <v>15</v>
      </c>
      <c r="G1448" s="11">
        <v>7</v>
      </c>
      <c r="H1448" s="3">
        <v>1161217</v>
      </c>
      <c r="I1448" s="11">
        <v>7</v>
      </c>
      <c r="J1448" s="9">
        <f t="shared" si="45"/>
        <v>116.1217</v>
      </c>
    </row>
    <row r="1449" spans="1:10" ht="18" customHeight="1">
      <c r="A1449" s="2" t="s">
        <v>22</v>
      </c>
      <c r="B1449" s="2">
        <v>60</v>
      </c>
      <c r="C1449" s="2">
        <v>0</v>
      </c>
      <c r="D1449" s="2">
        <f t="shared" si="44"/>
        <v>60</v>
      </c>
      <c r="E1449" s="11" t="s">
        <v>57</v>
      </c>
      <c r="F1449" s="11" t="s">
        <v>15</v>
      </c>
      <c r="G1449" s="11">
        <v>8</v>
      </c>
      <c r="H1449" s="3">
        <v>1252866</v>
      </c>
      <c r="I1449" s="11">
        <v>8</v>
      </c>
      <c r="J1449" s="9">
        <f t="shared" si="45"/>
        <v>125.28660000000001</v>
      </c>
    </row>
    <row r="1450" spans="1:10" ht="18" customHeight="1">
      <c r="A1450" s="2" t="s">
        <v>22</v>
      </c>
      <c r="B1450" s="2">
        <v>60</v>
      </c>
      <c r="C1450" s="2">
        <v>0</v>
      </c>
      <c r="D1450" s="2">
        <f t="shared" si="44"/>
        <v>60</v>
      </c>
      <c r="E1450" s="11" t="s">
        <v>57</v>
      </c>
      <c r="F1450" s="11" t="s">
        <v>15</v>
      </c>
      <c r="G1450" s="11">
        <v>9</v>
      </c>
      <c r="H1450" s="3">
        <v>1340130</v>
      </c>
      <c r="I1450" s="11">
        <v>9</v>
      </c>
      <c r="J1450" s="9">
        <f t="shared" si="45"/>
        <v>134.01300000000001</v>
      </c>
    </row>
    <row r="1451" spans="1:10" ht="18" customHeight="1">
      <c r="A1451" s="2" t="s">
        <v>22</v>
      </c>
      <c r="B1451" s="2">
        <v>60</v>
      </c>
      <c r="C1451" s="2">
        <v>0</v>
      </c>
      <c r="D1451" s="2">
        <f t="shared" si="44"/>
        <v>60</v>
      </c>
      <c r="E1451" s="11" t="s">
        <v>57</v>
      </c>
      <c r="F1451" s="11" t="s">
        <v>15</v>
      </c>
      <c r="G1451" s="11">
        <v>10</v>
      </c>
      <c r="H1451" s="3">
        <v>1426767</v>
      </c>
      <c r="I1451" s="11">
        <v>10</v>
      </c>
      <c r="J1451" s="9">
        <f t="shared" si="45"/>
        <v>142.67670000000001</v>
      </c>
    </row>
    <row r="1452" spans="1:10" ht="18" customHeight="1">
      <c r="A1452" s="2" t="s">
        <v>22</v>
      </c>
      <c r="B1452" s="2">
        <v>60</v>
      </c>
      <c r="C1452" s="2">
        <v>0</v>
      </c>
      <c r="D1452" s="2">
        <f t="shared" si="44"/>
        <v>60</v>
      </c>
      <c r="E1452" s="11" t="s">
        <v>57</v>
      </c>
      <c r="F1452" s="11" t="s">
        <v>15</v>
      </c>
      <c r="G1452" s="11">
        <v>11</v>
      </c>
      <c r="H1452" s="3">
        <v>1497061</v>
      </c>
      <c r="I1452" s="11">
        <v>11</v>
      </c>
      <c r="J1452" s="9">
        <f t="shared" si="45"/>
        <v>149.70609999999999</v>
      </c>
    </row>
    <row r="1453" spans="1:10" ht="18" customHeight="1">
      <c r="A1453" s="2" t="s">
        <v>22</v>
      </c>
      <c r="B1453" s="2">
        <v>60</v>
      </c>
      <c r="C1453" s="2">
        <v>0</v>
      </c>
      <c r="D1453" s="2">
        <f t="shared" si="44"/>
        <v>60</v>
      </c>
      <c r="E1453" s="11" t="s">
        <v>57</v>
      </c>
      <c r="F1453" s="11" t="s">
        <v>15</v>
      </c>
      <c r="G1453" s="11">
        <v>12</v>
      </c>
      <c r="H1453" s="3">
        <v>1575400</v>
      </c>
      <c r="I1453" s="11">
        <v>12</v>
      </c>
      <c r="J1453" s="9">
        <f t="shared" si="45"/>
        <v>157.54</v>
      </c>
    </row>
    <row r="1454" spans="1:10" ht="18" customHeight="1">
      <c r="A1454" s="2" t="s">
        <v>22</v>
      </c>
      <c r="B1454" s="2">
        <v>60</v>
      </c>
      <c r="C1454" s="2">
        <v>0</v>
      </c>
      <c r="D1454" s="2">
        <f t="shared" si="44"/>
        <v>60</v>
      </c>
      <c r="E1454" s="11" t="s">
        <v>57</v>
      </c>
      <c r="F1454" s="11" t="s">
        <v>15</v>
      </c>
      <c r="G1454" s="11">
        <v>13</v>
      </c>
      <c r="H1454" s="3">
        <v>1654850</v>
      </c>
      <c r="I1454" s="11">
        <v>13</v>
      </c>
      <c r="J1454" s="9">
        <f t="shared" si="45"/>
        <v>165.48500000000001</v>
      </c>
    </row>
    <row r="1455" spans="1:10" ht="18" customHeight="1">
      <c r="A1455" s="2" t="s">
        <v>22</v>
      </c>
      <c r="B1455" s="2">
        <v>60</v>
      </c>
      <c r="C1455" s="2">
        <v>0</v>
      </c>
      <c r="D1455" s="2">
        <f t="shared" si="44"/>
        <v>60</v>
      </c>
      <c r="E1455" s="11" t="s">
        <v>57</v>
      </c>
      <c r="F1455" s="11" t="s">
        <v>15</v>
      </c>
      <c r="G1455" s="11">
        <v>14</v>
      </c>
      <c r="H1455" s="3">
        <v>1730488</v>
      </c>
      <c r="I1455" s="11">
        <v>14</v>
      </c>
      <c r="J1455" s="9">
        <f t="shared" si="45"/>
        <v>173.0488</v>
      </c>
    </row>
    <row r="1456" spans="1:10" ht="18" customHeight="1">
      <c r="A1456" s="2" t="s">
        <v>22</v>
      </c>
      <c r="B1456" s="2">
        <v>60</v>
      </c>
      <c r="C1456" s="2">
        <v>0</v>
      </c>
      <c r="D1456" s="2">
        <f t="shared" si="44"/>
        <v>60</v>
      </c>
      <c r="E1456" s="11" t="s">
        <v>57</v>
      </c>
      <c r="F1456" s="11" t="s">
        <v>15</v>
      </c>
      <c r="G1456" s="11">
        <v>15</v>
      </c>
      <c r="H1456" s="3">
        <v>1803737</v>
      </c>
      <c r="I1456" s="11">
        <v>15</v>
      </c>
      <c r="J1456" s="9">
        <f t="shared" si="45"/>
        <v>180.37370000000001</v>
      </c>
    </row>
    <row r="1457" spans="1:10" ht="18" customHeight="1">
      <c r="A1457" s="2" t="s">
        <v>22</v>
      </c>
      <c r="B1457" s="2">
        <v>60</v>
      </c>
      <c r="C1457" s="2">
        <v>0</v>
      </c>
      <c r="D1457" s="2">
        <f t="shared" si="44"/>
        <v>60</v>
      </c>
      <c r="E1457" s="11" t="s">
        <v>57</v>
      </c>
      <c r="F1457" s="11" t="s">
        <v>15</v>
      </c>
      <c r="G1457" s="11">
        <v>16</v>
      </c>
      <c r="H1457" s="3">
        <v>1882997</v>
      </c>
      <c r="I1457" s="11">
        <v>16</v>
      </c>
      <c r="J1457" s="9">
        <f t="shared" si="45"/>
        <v>188.2997</v>
      </c>
    </row>
    <row r="1458" spans="1:10" ht="18" customHeight="1">
      <c r="A1458" s="2" t="s">
        <v>22</v>
      </c>
      <c r="B1458" s="2">
        <v>60</v>
      </c>
      <c r="C1458" s="2">
        <v>0</v>
      </c>
      <c r="D1458" s="2">
        <f t="shared" si="44"/>
        <v>60</v>
      </c>
      <c r="E1458" s="11" t="s">
        <v>57</v>
      </c>
      <c r="F1458" s="11" t="s">
        <v>15</v>
      </c>
      <c r="G1458" s="11">
        <v>17</v>
      </c>
      <c r="H1458" s="3">
        <v>1952125</v>
      </c>
      <c r="I1458" s="11">
        <v>17</v>
      </c>
      <c r="J1458" s="9">
        <f t="shared" si="45"/>
        <v>195.21250000000001</v>
      </c>
    </row>
    <row r="1459" spans="1:10" ht="18" customHeight="1">
      <c r="A1459" s="2" t="s">
        <v>22</v>
      </c>
      <c r="B1459" s="2">
        <v>60</v>
      </c>
      <c r="C1459" s="2">
        <v>0</v>
      </c>
      <c r="D1459" s="2">
        <f t="shared" si="44"/>
        <v>60</v>
      </c>
      <c r="E1459" s="11" t="s">
        <v>57</v>
      </c>
      <c r="F1459" s="11" t="s">
        <v>15</v>
      </c>
      <c r="G1459" s="11">
        <v>18</v>
      </c>
      <c r="H1459" s="3">
        <v>2013315</v>
      </c>
      <c r="I1459" s="11">
        <v>18</v>
      </c>
      <c r="J1459" s="9">
        <f t="shared" si="45"/>
        <v>201.33150000000001</v>
      </c>
    </row>
    <row r="1460" spans="1:10" ht="18" customHeight="1">
      <c r="A1460" s="2" t="s">
        <v>22</v>
      </c>
      <c r="B1460" s="2">
        <v>60</v>
      </c>
      <c r="C1460" s="2">
        <v>0</v>
      </c>
      <c r="D1460" s="2">
        <f t="shared" si="44"/>
        <v>60</v>
      </c>
      <c r="E1460" s="11" t="s">
        <v>57</v>
      </c>
      <c r="F1460" s="11" t="s">
        <v>15</v>
      </c>
      <c r="G1460" s="11">
        <v>19</v>
      </c>
      <c r="H1460" s="3">
        <v>2079399</v>
      </c>
      <c r="I1460" s="11">
        <v>19</v>
      </c>
      <c r="J1460" s="9">
        <f t="shared" si="45"/>
        <v>207.93989999999999</v>
      </c>
    </row>
    <row r="1461" spans="1:10" ht="18" customHeight="1">
      <c r="A1461" s="2" t="s">
        <v>22</v>
      </c>
      <c r="B1461" s="2">
        <v>60</v>
      </c>
      <c r="C1461" s="2">
        <v>0</v>
      </c>
      <c r="D1461" s="2">
        <f t="shared" si="44"/>
        <v>60</v>
      </c>
      <c r="E1461" s="11" t="s">
        <v>57</v>
      </c>
      <c r="F1461" s="11" t="s">
        <v>15</v>
      </c>
      <c r="G1461" s="11">
        <v>20</v>
      </c>
      <c r="H1461" s="3">
        <v>2150269</v>
      </c>
      <c r="I1461" s="11">
        <v>20</v>
      </c>
      <c r="J1461" s="9">
        <f t="shared" si="45"/>
        <v>215.02690000000001</v>
      </c>
    </row>
    <row r="1462" spans="1:10" ht="18" customHeight="1">
      <c r="A1462" s="2" t="s">
        <v>22</v>
      </c>
      <c r="B1462" s="2">
        <v>60</v>
      </c>
      <c r="C1462" s="2">
        <v>0</v>
      </c>
      <c r="D1462" s="2">
        <f t="shared" si="44"/>
        <v>60</v>
      </c>
      <c r="E1462" s="11" t="s">
        <v>57</v>
      </c>
      <c r="F1462" s="11" t="s">
        <v>15</v>
      </c>
      <c r="G1462" s="11">
        <v>21</v>
      </c>
      <c r="H1462" s="3">
        <v>2222252</v>
      </c>
      <c r="I1462" s="11">
        <v>21</v>
      </c>
      <c r="J1462" s="9">
        <f t="shared" si="45"/>
        <v>222.2252</v>
      </c>
    </row>
    <row r="1463" spans="1:10" ht="18" customHeight="1">
      <c r="A1463" s="2" t="s">
        <v>22</v>
      </c>
      <c r="B1463" s="2">
        <v>60</v>
      </c>
      <c r="C1463" s="2">
        <v>0</v>
      </c>
      <c r="D1463" s="2">
        <f t="shared" si="44"/>
        <v>60</v>
      </c>
      <c r="E1463" s="11" t="s">
        <v>57</v>
      </c>
      <c r="F1463" s="11" t="s">
        <v>15</v>
      </c>
      <c r="G1463" s="11">
        <v>22</v>
      </c>
      <c r="H1463" s="3">
        <v>2275173</v>
      </c>
      <c r="I1463" s="11">
        <v>22</v>
      </c>
      <c r="J1463" s="9">
        <f t="shared" si="45"/>
        <v>227.51730000000001</v>
      </c>
    </row>
    <row r="1464" spans="1:10" ht="18" customHeight="1">
      <c r="A1464" s="2" t="s">
        <v>22</v>
      </c>
      <c r="B1464" s="2">
        <v>60</v>
      </c>
      <c r="C1464" s="2">
        <v>0</v>
      </c>
      <c r="D1464" s="2">
        <f t="shared" si="44"/>
        <v>60</v>
      </c>
      <c r="E1464" s="11" t="s">
        <v>57</v>
      </c>
      <c r="F1464" s="11" t="s">
        <v>15</v>
      </c>
      <c r="G1464" s="11">
        <v>23</v>
      </c>
      <c r="H1464" s="3">
        <v>2341465</v>
      </c>
      <c r="I1464" s="11">
        <v>23</v>
      </c>
      <c r="J1464" s="9">
        <f t="shared" si="45"/>
        <v>234.1465</v>
      </c>
    </row>
    <row r="1465" spans="1:10" ht="18" customHeight="1">
      <c r="A1465" s="2" t="s">
        <v>22</v>
      </c>
      <c r="B1465" s="2">
        <v>60</v>
      </c>
      <c r="C1465" s="2">
        <v>0</v>
      </c>
      <c r="D1465" s="2">
        <f t="shared" si="44"/>
        <v>60</v>
      </c>
      <c r="E1465" s="11" t="s">
        <v>57</v>
      </c>
      <c r="F1465" s="11" t="s">
        <v>15</v>
      </c>
      <c r="G1465" s="11">
        <v>24</v>
      </c>
      <c r="H1465" s="3">
        <v>2403909</v>
      </c>
      <c r="I1465" s="11">
        <v>24</v>
      </c>
      <c r="J1465" s="9">
        <f t="shared" si="45"/>
        <v>240.39089999999999</v>
      </c>
    </row>
    <row r="1466" spans="1:10" ht="18" customHeight="1">
      <c r="A1466" s="2" t="s">
        <v>22</v>
      </c>
      <c r="B1466" s="2">
        <v>60</v>
      </c>
      <c r="C1466" s="2">
        <v>0</v>
      </c>
      <c r="D1466" s="2">
        <f t="shared" si="44"/>
        <v>60</v>
      </c>
      <c r="E1466" s="11" t="s">
        <v>57</v>
      </c>
      <c r="F1466" s="11" t="s">
        <v>15</v>
      </c>
      <c r="G1466" s="11">
        <v>25</v>
      </c>
      <c r="H1466" s="3">
        <v>2473051</v>
      </c>
      <c r="I1466" s="11">
        <v>25</v>
      </c>
      <c r="J1466" s="9">
        <f t="shared" si="45"/>
        <v>247.30510000000001</v>
      </c>
    </row>
    <row r="1467" spans="1:10" ht="18" customHeight="1">
      <c r="A1467" s="2" t="s">
        <v>22</v>
      </c>
      <c r="B1467" s="2">
        <v>60</v>
      </c>
      <c r="C1467" s="2">
        <v>0</v>
      </c>
      <c r="D1467" s="2">
        <f t="shared" si="44"/>
        <v>60</v>
      </c>
      <c r="E1467" s="11" t="s">
        <v>57</v>
      </c>
      <c r="F1467" s="11" t="s">
        <v>15</v>
      </c>
      <c r="G1467" s="11">
        <v>26</v>
      </c>
      <c r="H1467" s="3">
        <v>2530408</v>
      </c>
      <c r="I1467" s="11">
        <v>26</v>
      </c>
      <c r="J1467" s="9">
        <f t="shared" si="45"/>
        <v>253.04079999999999</v>
      </c>
    </row>
    <row r="1468" spans="1:10" ht="18" customHeight="1">
      <c r="A1468" s="2" t="s">
        <v>22</v>
      </c>
      <c r="B1468" s="2">
        <v>60</v>
      </c>
      <c r="C1468" s="2">
        <v>0</v>
      </c>
      <c r="D1468" s="2">
        <f t="shared" si="44"/>
        <v>60</v>
      </c>
      <c r="E1468" s="11" t="s">
        <v>57</v>
      </c>
      <c r="F1468" s="11" t="s">
        <v>15</v>
      </c>
      <c r="G1468" s="11">
        <v>27</v>
      </c>
      <c r="H1468" s="3">
        <v>2595043</v>
      </c>
      <c r="I1468" s="11">
        <v>27</v>
      </c>
      <c r="J1468" s="9">
        <f t="shared" si="45"/>
        <v>259.5043</v>
      </c>
    </row>
    <row r="1469" spans="1:10" ht="18" customHeight="1">
      <c r="A1469" s="2" t="s">
        <v>22</v>
      </c>
      <c r="B1469" s="2">
        <v>60</v>
      </c>
      <c r="C1469" s="2">
        <v>0</v>
      </c>
      <c r="D1469" s="2">
        <f t="shared" si="44"/>
        <v>60</v>
      </c>
      <c r="E1469" s="11" t="s">
        <v>57</v>
      </c>
      <c r="F1469" s="11" t="s">
        <v>15</v>
      </c>
      <c r="G1469" s="11">
        <v>28</v>
      </c>
      <c r="H1469" s="3">
        <v>2655114</v>
      </c>
      <c r="I1469" s="11">
        <v>28</v>
      </c>
      <c r="J1469" s="9">
        <f t="shared" si="45"/>
        <v>265.51139999999998</v>
      </c>
    </row>
    <row r="1470" spans="1:10" ht="18" customHeight="1">
      <c r="A1470" s="2" t="s">
        <v>22</v>
      </c>
      <c r="B1470" s="2">
        <v>60</v>
      </c>
      <c r="C1470" s="2">
        <v>0</v>
      </c>
      <c r="D1470" s="2">
        <f t="shared" si="44"/>
        <v>60</v>
      </c>
      <c r="E1470" s="11" t="s">
        <v>57</v>
      </c>
      <c r="F1470" s="11" t="s">
        <v>15</v>
      </c>
      <c r="G1470" s="11">
        <v>29</v>
      </c>
      <c r="H1470" s="3">
        <v>2712039</v>
      </c>
      <c r="I1470" s="11">
        <v>29</v>
      </c>
      <c r="J1470" s="9">
        <f t="shared" si="45"/>
        <v>271.20389999999998</v>
      </c>
    </row>
    <row r="1471" spans="1:10" ht="18" customHeight="1">
      <c r="A1471" s="2" t="s">
        <v>22</v>
      </c>
      <c r="B1471" s="2">
        <v>60</v>
      </c>
      <c r="C1471" s="2">
        <v>0</v>
      </c>
      <c r="D1471" s="2">
        <f t="shared" si="44"/>
        <v>60</v>
      </c>
      <c r="E1471" s="11" t="s">
        <v>57</v>
      </c>
      <c r="F1471" s="11" t="s">
        <v>15</v>
      </c>
      <c r="G1471" s="11">
        <v>30</v>
      </c>
      <c r="H1471" s="3">
        <v>2774195</v>
      </c>
      <c r="I1471" s="11">
        <v>30</v>
      </c>
      <c r="J1471" s="9">
        <f t="shared" si="45"/>
        <v>277.41950000000003</v>
      </c>
    </row>
    <row r="1472" spans="1:10" ht="18" customHeight="1">
      <c r="A1472" s="2" t="s">
        <v>22</v>
      </c>
      <c r="B1472" s="2">
        <v>60</v>
      </c>
      <c r="C1472" s="2">
        <v>0</v>
      </c>
      <c r="D1472" s="2">
        <f t="shared" si="44"/>
        <v>60</v>
      </c>
      <c r="E1472" s="11" t="s">
        <v>57</v>
      </c>
      <c r="F1472" s="11" t="s">
        <v>15</v>
      </c>
      <c r="G1472" s="11">
        <v>31</v>
      </c>
      <c r="H1472" s="3">
        <v>2830488</v>
      </c>
      <c r="I1472" s="11">
        <v>31</v>
      </c>
      <c r="J1472" s="9">
        <f t="shared" si="45"/>
        <v>283.04880000000003</v>
      </c>
    </row>
    <row r="1473" spans="1:10" ht="18" customHeight="1">
      <c r="A1473" s="2" t="s">
        <v>22</v>
      </c>
      <c r="B1473" s="2">
        <v>60</v>
      </c>
      <c r="C1473" s="2">
        <v>0</v>
      </c>
      <c r="D1473" s="2">
        <f t="shared" si="44"/>
        <v>60</v>
      </c>
      <c r="E1473" s="11" t="s">
        <v>57</v>
      </c>
      <c r="F1473" s="11" t="s">
        <v>15</v>
      </c>
      <c r="G1473" s="11">
        <v>32</v>
      </c>
      <c r="H1473" s="3">
        <v>2881413</v>
      </c>
      <c r="I1473" s="11">
        <v>32</v>
      </c>
      <c r="J1473" s="9">
        <f t="shared" si="45"/>
        <v>288.1413</v>
      </c>
    </row>
    <row r="1474" spans="1:10" ht="18" customHeight="1">
      <c r="A1474" s="2" t="s">
        <v>22</v>
      </c>
      <c r="B1474" s="2">
        <v>60</v>
      </c>
      <c r="C1474" s="2">
        <v>0</v>
      </c>
      <c r="D1474" s="2">
        <f t="shared" ref="D1474:D1537" si="46">B1474+C1474</f>
        <v>60</v>
      </c>
      <c r="E1474" s="11" t="s">
        <v>57</v>
      </c>
      <c r="F1474" s="11" t="s">
        <v>15</v>
      </c>
      <c r="G1474" s="11">
        <v>33</v>
      </c>
      <c r="H1474" s="3">
        <v>2942377</v>
      </c>
      <c r="I1474" s="11">
        <v>33</v>
      </c>
      <c r="J1474" s="9">
        <f t="shared" si="45"/>
        <v>294.23770000000002</v>
      </c>
    </row>
    <row r="1475" spans="1:10" ht="18" customHeight="1">
      <c r="A1475" s="2" t="s">
        <v>22</v>
      </c>
      <c r="B1475" s="2">
        <v>60</v>
      </c>
      <c r="C1475" s="2">
        <v>0</v>
      </c>
      <c r="D1475" s="2">
        <f t="shared" si="46"/>
        <v>60</v>
      </c>
      <c r="E1475" s="11" t="s">
        <v>57</v>
      </c>
      <c r="F1475" s="11" t="s">
        <v>15</v>
      </c>
      <c r="G1475" s="11">
        <v>34</v>
      </c>
      <c r="H1475" s="3">
        <v>2994263</v>
      </c>
      <c r="I1475" s="11">
        <v>34</v>
      </c>
      <c r="J1475" s="9">
        <f t="shared" ref="J1475:J1538" si="47">H1475/10000</f>
        <v>299.42630000000003</v>
      </c>
    </row>
    <row r="1476" spans="1:10" ht="18" customHeight="1">
      <c r="A1476" s="2" t="s">
        <v>22</v>
      </c>
      <c r="B1476" s="2">
        <v>60</v>
      </c>
      <c r="C1476" s="2">
        <v>0</v>
      </c>
      <c r="D1476" s="2">
        <f t="shared" si="46"/>
        <v>60</v>
      </c>
      <c r="E1476" s="11" t="s">
        <v>57</v>
      </c>
      <c r="F1476" s="11" t="s">
        <v>15</v>
      </c>
      <c r="G1476" s="11">
        <v>35</v>
      </c>
      <c r="H1476" s="3">
        <v>3053819</v>
      </c>
      <c r="I1476" s="11">
        <v>35</v>
      </c>
      <c r="J1476" s="9">
        <f t="shared" si="47"/>
        <v>305.38189999999997</v>
      </c>
    </row>
    <row r="1477" spans="1:10" ht="18" customHeight="1">
      <c r="A1477" s="2" t="s">
        <v>22</v>
      </c>
      <c r="B1477" s="2">
        <v>60</v>
      </c>
      <c r="C1477" s="2">
        <v>0</v>
      </c>
      <c r="D1477" s="2">
        <f t="shared" si="46"/>
        <v>60</v>
      </c>
      <c r="E1477" s="11" t="s">
        <v>57</v>
      </c>
      <c r="F1477" s="11" t="s">
        <v>15</v>
      </c>
      <c r="G1477" s="11">
        <v>36</v>
      </c>
      <c r="H1477" s="3">
        <v>3105841</v>
      </c>
      <c r="I1477" s="11">
        <v>36</v>
      </c>
      <c r="J1477" s="9">
        <f t="shared" si="47"/>
        <v>310.58409999999998</v>
      </c>
    </row>
    <row r="1478" spans="1:10" ht="18" customHeight="1">
      <c r="A1478" s="2" t="s">
        <v>22</v>
      </c>
      <c r="B1478" s="2">
        <v>60</v>
      </c>
      <c r="C1478" s="2">
        <v>0</v>
      </c>
      <c r="D1478" s="2">
        <f t="shared" si="46"/>
        <v>60</v>
      </c>
      <c r="E1478" s="11" t="s">
        <v>57</v>
      </c>
      <c r="F1478" s="11" t="s">
        <v>15</v>
      </c>
      <c r="G1478" s="11">
        <v>37</v>
      </c>
      <c r="H1478" s="3">
        <v>3153425</v>
      </c>
      <c r="I1478" s="11">
        <v>37</v>
      </c>
      <c r="J1478" s="9">
        <f t="shared" si="47"/>
        <v>315.34249999999997</v>
      </c>
    </row>
    <row r="1479" spans="1:10" ht="18" customHeight="1">
      <c r="A1479" s="2" t="s">
        <v>22</v>
      </c>
      <c r="B1479" s="2">
        <v>60</v>
      </c>
      <c r="C1479" s="2">
        <v>0</v>
      </c>
      <c r="D1479" s="2">
        <f t="shared" si="46"/>
        <v>60</v>
      </c>
      <c r="E1479" s="11" t="s">
        <v>57</v>
      </c>
      <c r="F1479" s="11" t="s">
        <v>15</v>
      </c>
      <c r="G1479" s="11">
        <v>38</v>
      </c>
      <c r="H1479" s="3">
        <v>3210695</v>
      </c>
      <c r="I1479" s="11">
        <v>38</v>
      </c>
      <c r="J1479" s="9">
        <f t="shared" si="47"/>
        <v>321.06950000000001</v>
      </c>
    </row>
    <row r="1480" spans="1:10" ht="18" customHeight="1">
      <c r="A1480" s="2" t="s">
        <v>22</v>
      </c>
      <c r="B1480" s="2">
        <v>60</v>
      </c>
      <c r="C1480" s="2">
        <v>0</v>
      </c>
      <c r="D1480" s="2">
        <f t="shared" si="46"/>
        <v>60</v>
      </c>
      <c r="E1480" s="11" t="s">
        <v>57</v>
      </c>
      <c r="F1480" s="11" t="s">
        <v>15</v>
      </c>
      <c r="G1480" s="11">
        <v>39</v>
      </c>
      <c r="H1480" s="3">
        <v>3267106</v>
      </c>
      <c r="I1480" s="11">
        <v>39</v>
      </c>
      <c r="J1480" s="9">
        <f t="shared" si="47"/>
        <v>326.7106</v>
      </c>
    </row>
    <row r="1481" spans="1:10" ht="18" customHeight="1">
      <c r="A1481" s="2" t="s">
        <v>22</v>
      </c>
      <c r="B1481" s="2">
        <v>60</v>
      </c>
      <c r="C1481" s="2">
        <v>0</v>
      </c>
      <c r="D1481" s="2">
        <f t="shared" si="46"/>
        <v>60</v>
      </c>
      <c r="E1481" s="11" t="s">
        <v>57</v>
      </c>
      <c r="F1481" s="11" t="s">
        <v>15</v>
      </c>
      <c r="G1481" s="11">
        <v>40</v>
      </c>
      <c r="H1481" s="3">
        <v>3315159</v>
      </c>
      <c r="I1481" s="11">
        <v>40</v>
      </c>
      <c r="J1481" s="9">
        <f t="shared" si="47"/>
        <v>331.51589999999999</v>
      </c>
    </row>
    <row r="1482" spans="1:10" ht="18" customHeight="1">
      <c r="A1482" s="2" t="s">
        <v>39</v>
      </c>
      <c r="B1482" s="2">
        <v>60</v>
      </c>
      <c r="C1482" s="2">
        <v>0</v>
      </c>
      <c r="D1482" s="2">
        <f t="shared" si="46"/>
        <v>60</v>
      </c>
      <c r="E1482" s="11" t="s">
        <v>57</v>
      </c>
      <c r="F1482" s="11" t="s">
        <v>15</v>
      </c>
      <c r="G1482" s="11">
        <v>1</v>
      </c>
      <c r="H1482" s="4">
        <v>499499</v>
      </c>
      <c r="I1482" s="11">
        <v>1</v>
      </c>
      <c r="J1482" s="9">
        <f t="shared" si="47"/>
        <v>49.9499</v>
      </c>
    </row>
    <row r="1483" spans="1:10" ht="18" customHeight="1">
      <c r="A1483" s="2" t="s">
        <v>39</v>
      </c>
      <c r="B1483" s="2">
        <v>60</v>
      </c>
      <c r="C1483" s="2">
        <v>0</v>
      </c>
      <c r="D1483" s="2">
        <f t="shared" si="46"/>
        <v>60</v>
      </c>
      <c r="E1483" s="11" t="s">
        <v>57</v>
      </c>
      <c r="F1483" s="11" t="s">
        <v>15</v>
      </c>
      <c r="G1483" s="11">
        <v>2</v>
      </c>
      <c r="H1483" s="4">
        <v>591612</v>
      </c>
      <c r="I1483" s="11">
        <v>2</v>
      </c>
      <c r="J1483" s="9">
        <f t="shared" si="47"/>
        <v>59.161200000000001</v>
      </c>
    </row>
    <row r="1484" spans="1:10" ht="18" customHeight="1">
      <c r="A1484" s="2" t="s">
        <v>39</v>
      </c>
      <c r="B1484" s="2">
        <v>60</v>
      </c>
      <c r="C1484" s="2">
        <v>0</v>
      </c>
      <c r="D1484" s="2">
        <f t="shared" si="46"/>
        <v>60</v>
      </c>
      <c r="E1484" s="11" t="s">
        <v>57</v>
      </c>
      <c r="F1484" s="11" t="s">
        <v>15</v>
      </c>
      <c r="G1484" s="11">
        <v>3</v>
      </c>
      <c r="H1484" s="4">
        <v>682653</v>
      </c>
      <c r="I1484" s="11">
        <v>3</v>
      </c>
      <c r="J1484" s="9">
        <f t="shared" si="47"/>
        <v>68.265299999999996</v>
      </c>
    </row>
    <row r="1485" spans="1:10" ht="18" customHeight="1">
      <c r="A1485" s="2" t="s">
        <v>39</v>
      </c>
      <c r="B1485" s="2">
        <v>60</v>
      </c>
      <c r="C1485" s="2">
        <v>0</v>
      </c>
      <c r="D1485" s="2">
        <f t="shared" si="46"/>
        <v>60</v>
      </c>
      <c r="E1485" s="11" t="s">
        <v>57</v>
      </c>
      <c r="F1485" s="11" t="s">
        <v>15</v>
      </c>
      <c r="G1485" s="11">
        <v>4</v>
      </c>
      <c r="H1485" s="4">
        <v>778508</v>
      </c>
      <c r="I1485" s="11">
        <v>4</v>
      </c>
      <c r="J1485" s="9">
        <f t="shared" si="47"/>
        <v>77.850800000000007</v>
      </c>
    </row>
    <row r="1486" spans="1:10" ht="18" customHeight="1">
      <c r="A1486" s="2" t="s">
        <v>39</v>
      </c>
      <c r="B1486" s="2">
        <v>60</v>
      </c>
      <c r="C1486" s="2">
        <v>0</v>
      </c>
      <c r="D1486" s="2">
        <f t="shared" si="46"/>
        <v>60</v>
      </c>
      <c r="E1486" s="11" t="s">
        <v>57</v>
      </c>
      <c r="F1486" s="11" t="s">
        <v>15</v>
      </c>
      <c r="G1486" s="11">
        <v>5</v>
      </c>
      <c r="H1486" s="4">
        <v>864712</v>
      </c>
      <c r="I1486" s="11">
        <v>5</v>
      </c>
      <c r="J1486" s="9">
        <f t="shared" si="47"/>
        <v>86.471199999999996</v>
      </c>
    </row>
    <row r="1487" spans="1:10" ht="18" customHeight="1">
      <c r="A1487" s="2" t="s">
        <v>39</v>
      </c>
      <c r="B1487" s="2">
        <v>60</v>
      </c>
      <c r="C1487" s="2">
        <v>0</v>
      </c>
      <c r="D1487" s="2">
        <f t="shared" si="46"/>
        <v>60</v>
      </c>
      <c r="E1487" s="11" t="s">
        <v>57</v>
      </c>
      <c r="F1487" s="11" t="s">
        <v>15</v>
      </c>
      <c r="G1487" s="11">
        <v>6</v>
      </c>
      <c r="H1487" s="4">
        <v>948848</v>
      </c>
      <c r="I1487" s="11">
        <v>6</v>
      </c>
      <c r="J1487" s="9">
        <f t="shared" si="47"/>
        <v>94.884799999999998</v>
      </c>
    </row>
    <row r="1488" spans="1:10" ht="18" customHeight="1">
      <c r="A1488" s="2" t="s">
        <v>39</v>
      </c>
      <c r="B1488" s="2">
        <v>60</v>
      </c>
      <c r="C1488" s="2">
        <v>0</v>
      </c>
      <c r="D1488" s="2">
        <f t="shared" si="46"/>
        <v>60</v>
      </c>
      <c r="E1488" s="11" t="s">
        <v>57</v>
      </c>
      <c r="F1488" s="11" t="s">
        <v>15</v>
      </c>
      <c r="G1488" s="11">
        <v>7</v>
      </c>
      <c r="H1488" s="4">
        <v>1037365</v>
      </c>
      <c r="I1488" s="11">
        <v>7</v>
      </c>
      <c r="J1488" s="9">
        <f t="shared" si="47"/>
        <v>103.73650000000001</v>
      </c>
    </row>
    <row r="1489" spans="1:10" ht="18" customHeight="1">
      <c r="A1489" s="2" t="s">
        <v>39</v>
      </c>
      <c r="B1489" s="2">
        <v>60</v>
      </c>
      <c r="C1489" s="2">
        <v>0</v>
      </c>
      <c r="D1489" s="2">
        <f t="shared" si="46"/>
        <v>60</v>
      </c>
      <c r="E1489" s="11" t="s">
        <v>57</v>
      </c>
      <c r="F1489" s="11" t="s">
        <v>15</v>
      </c>
      <c r="G1489" s="11">
        <v>8</v>
      </c>
      <c r="H1489" s="4">
        <v>1124244</v>
      </c>
      <c r="I1489" s="11">
        <v>8</v>
      </c>
      <c r="J1489" s="9">
        <f t="shared" si="47"/>
        <v>112.42440000000001</v>
      </c>
    </row>
    <row r="1490" spans="1:10" ht="18" customHeight="1">
      <c r="A1490" s="2" t="s">
        <v>39</v>
      </c>
      <c r="B1490" s="2">
        <v>60</v>
      </c>
      <c r="C1490" s="2">
        <v>0</v>
      </c>
      <c r="D1490" s="2">
        <f t="shared" si="46"/>
        <v>60</v>
      </c>
      <c r="E1490" s="11" t="s">
        <v>57</v>
      </c>
      <c r="F1490" s="11" t="s">
        <v>15</v>
      </c>
      <c r="G1490" s="11">
        <v>9</v>
      </c>
      <c r="H1490" s="4">
        <v>1205879</v>
      </c>
      <c r="I1490" s="11">
        <v>9</v>
      </c>
      <c r="J1490" s="9">
        <f t="shared" si="47"/>
        <v>120.5879</v>
      </c>
    </row>
    <row r="1491" spans="1:10" ht="18" customHeight="1">
      <c r="A1491" s="2" t="s">
        <v>39</v>
      </c>
      <c r="B1491" s="2">
        <v>60</v>
      </c>
      <c r="C1491" s="2">
        <v>0</v>
      </c>
      <c r="D1491" s="2">
        <f t="shared" si="46"/>
        <v>60</v>
      </c>
      <c r="E1491" s="11" t="s">
        <v>57</v>
      </c>
      <c r="F1491" s="11" t="s">
        <v>15</v>
      </c>
      <c r="G1491" s="11">
        <v>10</v>
      </c>
      <c r="H1491" s="4">
        <v>1316482</v>
      </c>
      <c r="I1491" s="11">
        <v>10</v>
      </c>
      <c r="J1491" s="9">
        <f t="shared" si="47"/>
        <v>131.6482</v>
      </c>
    </row>
    <row r="1492" spans="1:10" ht="18" customHeight="1">
      <c r="A1492" s="2" t="s">
        <v>39</v>
      </c>
      <c r="B1492" s="2">
        <v>60</v>
      </c>
      <c r="C1492" s="2">
        <v>0</v>
      </c>
      <c r="D1492" s="2">
        <f t="shared" si="46"/>
        <v>60</v>
      </c>
      <c r="E1492" s="11" t="s">
        <v>57</v>
      </c>
      <c r="F1492" s="11" t="s">
        <v>15</v>
      </c>
      <c r="G1492" s="11">
        <v>11</v>
      </c>
      <c r="H1492" s="4">
        <v>1401037</v>
      </c>
      <c r="I1492" s="11">
        <v>11</v>
      </c>
      <c r="J1492" s="9">
        <f t="shared" si="47"/>
        <v>140.1037</v>
      </c>
    </row>
    <row r="1493" spans="1:10" ht="18" customHeight="1">
      <c r="A1493" s="2" t="s">
        <v>39</v>
      </c>
      <c r="B1493" s="2">
        <v>60</v>
      </c>
      <c r="C1493" s="2">
        <v>0</v>
      </c>
      <c r="D1493" s="2">
        <f t="shared" si="46"/>
        <v>60</v>
      </c>
      <c r="E1493" s="11" t="s">
        <v>57</v>
      </c>
      <c r="F1493" s="11" t="s">
        <v>15</v>
      </c>
      <c r="G1493" s="11">
        <v>12</v>
      </c>
      <c r="H1493" s="4">
        <v>1482845</v>
      </c>
      <c r="I1493" s="11">
        <v>12</v>
      </c>
      <c r="J1493" s="9">
        <f t="shared" si="47"/>
        <v>148.28450000000001</v>
      </c>
    </row>
    <row r="1494" spans="1:10" ht="18" customHeight="1">
      <c r="A1494" s="2" t="s">
        <v>39</v>
      </c>
      <c r="B1494" s="2">
        <v>60</v>
      </c>
      <c r="C1494" s="2">
        <v>0</v>
      </c>
      <c r="D1494" s="2">
        <f t="shared" si="46"/>
        <v>60</v>
      </c>
      <c r="E1494" s="11" t="s">
        <v>57</v>
      </c>
      <c r="F1494" s="11" t="s">
        <v>15</v>
      </c>
      <c r="G1494" s="11">
        <v>13</v>
      </c>
      <c r="H1494" s="4">
        <v>1555248</v>
      </c>
      <c r="I1494" s="11">
        <v>13</v>
      </c>
      <c r="J1494" s="9">
        <f t="shared" si="47"/>
        <v>155.5248</v>
      </c>
    </row>
    <row r="1495" spans="1:10" ht="18" customHeight="1">
      <c r="A1495" s="2" t="s">
        <v>39</v>
      </c>
      <c r="B1495" s="2">
        <v>60</v>
      </c>
      <c r="C1495" s="2">
        <v>0</v>
      </c>
      <c r="D1495" s="2">
        <f t="shared" si="46"/>
        <v>60</v>
      </c>
      <c r="E1495" s="11" t="s">
        <v>57</v>
      </c>
      <c r="F1495" s="11" t="s">
        <v>15</v>
      </c>
      <c r="G1495" s="11">
        <v>14</v>
      </c>
      <c r="H1495" s="4">
        <v>1636153</v>
      </c>
      <c r="I1495" s="11">
        <v>14</v>
      </c>
      <c r="J1495" s="9">
        <f t="shared" si="47"/>
        <v>163.61529999999999</v>
      </c>
    </row>
    <row r="1496" spans="1:10" ht="18" customHeight="1">
      <c r="A1496" s="2" t="s">
        <v>39</v>
      </c>
      <c r="B1496" s="2">
        <v>60</v>
      </c>
      <c r="C1496" s="2">
        <v>0</v>
      </c>
      <c r="D1496" s="2">
        <f t="shared" si="46"/>
        <v>60</v>
      </c>
      <c r="E1496" s="11" t="s">
        <v>57</v>
      </c>
      <c r="F1496" s="11" t="s">
        <v>15</v>
      </c>
      <c r="G1496" s="11">
        <v>15</v>
      </c>
      <c r="H1496" s="4">
        <v>1705821</v>
      </c>
      <c r="I1496" s="11">
        <v>15</v>
      </c>
      <c r="J1496" s="9">
        <f t="shared" si="47"/>
        <v>170.5821</v>
      </c>
    </row>
    <row r="1497" spans="1:10" ht="18" customHeight="1">
      <c r="A1497" s="2" t="s">
        <v>39</v>
      </c>
      <c r="B1497" s="2">
        <v>60</v>
      </c>
      <c r="C1497" s="2">
        <v>0</v>
      </c>
      <c r="D1497" s="2">
        <f t="shared" si="46"/>
        <v>60</v>
      </c>
      <c r="E1497" s="11" t="s">
        <v>57</v>
      </c>
      <c r="F1497" s="11" t="s">
        <v>15</v>
      </c>
      <c r="G1497" s="11">
        <v>16</v>
      </c>
      <c r="H1497" s="4">
        <v>1769111</v>
      </c>
      <c r="I1497" s="11">
        <v>16</v>
      </c>
      <c r="J1497" s="9">
        <f t="shared" si="47"/>
        <v>176.9111</v>
      </c>
    </row>
    <row r="1498" spans="1:10" ht="18" customHeight="1">
      <c r="A1498" s="2" t="s">
        <v>39</v>
      </c>
      <c r="B1498" s="2">
        <v>60</v>
      </c>
      <c r="C1498" s="2">
        <v>0</v>
      </c>
      <c r="D1498" s="2">
        <f t="shared" si="46"/>
        <v>60</v>
      </c>
      <c r="E1498" s="11" t="s">
        <v>57</v>
      </c>
      <c r="F1498" s="11" t="s">
        <v>15</v>
      </c>
      <c r="G1498" s="11">
        <v>17</v>
      </c>
      <c r="H1498" s="4">
        <v>1836490</v>
      </c>
      <c r="I1498" s="11">
        <v>17</v>
      </c>
      <c r="J1498" s="9">
        <f t="shared" si="47"/>
        <v>183.649</v>
      </c>
    </row>
    <row r="1499" spans="1:10" ht="18" customHeight="1">
      <c r="A1499" s="2" t="s">
        <v>39</v>
      </c>
      <c r="B1499" s="2">
        <v>60</v>
      </c>
      <c r="C1499" s="2">
        <v>0</v>
      </c>
      <c r="D1499" s="2">
        <f t="shared" si="46"/>
        <v>60</v>
      </c>
      <c r="E1499" s="11" t="s">
        <v>57</v>
      </c>
      <c r="F1499" s="11" t="s">
        <v>15</v>
      </c>
      <c r="G1499" s="11">
        <v>18</v>
      </c>
      <c r="H1499" s="4">
        <v>1905385</v>
      </c>
      <c r="I1499" s="11">
        <v>18</v>
      </c>
      <c r="J1499" s="9">
        <f t="shared" si="47"/>
        <v>190.5385</v>
      </c>
    </row>
    <row r="1500" spans="1:10" ht="18" customHeight="1">
      <c r="A1500" s="2" t="s">
        <v>39</v>
      </c>
      <c r="B1500" s="2">
        <v>60</v>
      </c>
      <c r="C1500" s="2">
        <v>0</v>
      </c>
      <c r="D1500" s="2">
        <f t="shared" si="46"/>
        <v>60</v>
      </c>
      <c r="E1500" s="11" t="s">
        <v>57</v>
      </c>
      <c r="F1500" s="11" t="s">
        <v>15</v>
      </c>
      <c r="G1500" s="11">
        <v>19</v>
      </c>
      <c r="H1500" s="4">
        <v>1971789</v>
      </c>
      <c r="I1500" s="11">
        <v>19</v>
      </c>
      <c r="J1500" s="9">
        <f t="shared" si="47"/>
        <v>197.1789</v>
      </c>
    </row>
    <row r="1501" spans="1:10" ht="18" customHeight="1">
      <c r="A1501" s="2" t="s">
        <v>39</v>
      </c>
      <c r="B1501" s="2">
        <v>60</v>
      </c>
      <c r="C1501" s="2">
        <v>0</v>
      </c>
      <c r="D1501" s="2">
        <f t="shared" si="46"/>
        <v>60</v>
      </c>
      <c r="E1501" s="11" t="s">
        <v>57</v>
      </c>
      <c r="F1501" s="11" t="s">
        <v>15</v>
      </c>
      <c r="G1501" s="11">
        <v>20</v>
      </c>
      <c r="H1501" s="4">
        <v>2033987</v>
      </c>
      <c r="I1501" s="11">
        <v>20</v>
      </c>
      <c r="J1501" s="9">
        <f t="shared" si="47"/>
        <v>203.39869999999999</v>
      </c>
    </row>
    <row r="1502" spans="1:10" ht="18" customHeight="1">
      <c r="A1502" s="2" t="s">
        <v>39</v>
      </c>
      <c r="B1502" s="2">
        <v>60</v>
      </c>
      <c r="C1502" s="2">
        <v>0</v>
      </c>
      <c r="D1502" s="2">
        <f t="shared" si="46"/>
        <v>60</v>
      </c>
      <c r="E1502" s="11" t="s">
        <v>57</v>
      </c>
      <c r="F1502" s="11" t="s">
        <v>15</v>
      </c>
      <c r="G1502" s="11">
        <v>21</v>
      </c>
      <c r="H1502" s="4">
        <v>2097920</v>
      </c>
      <c r="I1502" s="11">
        <v>21</v>
      </c>
      <c r="J1502" s="9">
        <f t="shared" si="47"/>
        <v>209.792</v>
      </c>
    </row>
    <row r="1503" spans="1:10" ht="18" customHeight="1">
      <c r="A1503" s="2" t="s">
        <v>39</v>
      </c>
      <c r="B1503" s="2">
        <v>60</v>
      </c>
      <c r="C1503" s="2">
        <v>0</v>
      </c>
      <c r="D1503" s="2">
        <f t="shared" si="46"/>
        <v>60</v>
      </c>
      <c r="E1503" s="11" t="s">
        <v>57</v>
      </c>
      <c r="F1503" s="11" t="s">
        <v>15</v>
      </c>
      <c r="G1503" s="11">
        <v>22</v>
      </c>
      <c r="H1503" s="4">
        <v>2167608</v>
      </c>
      <c r="I1503" s="11">
        <v>22</v>
      </c>
      <c r="J1503" s="9">
        <f t="shared" si="47"/>
        <v>216.76079999999999</v>
      </c>
    </row>
    <row r="1504" spans="1:10" ht="18" customHeight="1">
      <c r="A1504" s="2" t="s">
        <v>39</v>
      </c>
      <c r="B1504" s="2">
        <v>60</v>
      </c>
      <c r="C1504" s="2">
        <v>0</v>
      </c>
      <c r="D1504" s="2">
        <f t="shared" si="46"/>
        <v>60</v>
      </c>
      <c r="E1504" s="11" t="s">
        <v>57</v>
      </c>
      <c r="F1504" s="11" t="s">
        <v>15</v>
      </c>
      <c r="G1504" s="11">
        <v>23</v>
      </c>
      <c r="H1504" s="4">
        <v>2226636</v>
      </c>
      <c r="I1504" s="11">
        <v>23</v>
      </c>
      <c r="J1504" s="9">
        <f t="shared" si="47"/>
        <v>222.6636</v>
      </c>
    </row>
    <row r="1505" spans="1:10" ht="18" customHeight="1">
      <c r="A1505" s="2" t="s">
        <v>39</v>
      </c>
      <c r="B1505" s="2">
        <v>60</v>
      </c>
      <c r="C1505" s="2">
        <v>0</v>
      </c>
      <c r="D1505" s="2">
        <f t="shared" si="46"/>
        <v>60</v>
      </c>
      <c r="E1505" s="11" t="s">
        <v>57</v>
      </c>
      <c r="F1505" s="11" t="s">
        <v>15</v>
      </c>
      <c r="G1505" s="11">
        <v>24</v>
      </c>
      <c r="H1505" s="4">
        <v>2291541</v>
      </c>
      <c r="I1505" s="11">
        <v>24</v>
      </c>
      <c r="J1505" s="9">
        <f t="shared" si="47"/>
        <v>229.1541</v>
      </c>
    </row>
    <row r="1506" spans="1:10" ht="18" customHeight="1">
      <c r="A1506" s="2" t="s">
        <v>39</v>
      </c>
      <c r="B1506" s="2">
        <v>60</v>
      </c>
      <c r="C1506" s="2">
        <v>0</v>
      </c>
      <c r="D1506" s="2">
        <f t="shared" si="46"/>
        <v>60</v>
      </c>
      <c r="E1506" s="11" t="s">
        <v>57</v>
      </c>
      <c r="F1506" s="11" t="s">
        <v>15</v>
      </c>
      <c r="G1506" s="11">
        <v>25</v>
      </c>
      <c r="H1506" s="4">
        <v>2353520</v>
      </c>
      <c r="I1506" s="11">
        <v>25</v>
      </c>
      <c r="J1506" s="9">
        <f t="shared" si="47"/>
        <v>235.352</v>
      </c>
    </row>
    <row r="1507" spans="1:10" ht="18" customHeight="1">
      <c r="A1507" s="2" t="s">
        <v>39</v>
      </c>
      <c r="B1507" s="2">
        <v>60</v>
      </c>
      <c r="C1507" s="2">
        <v>0</v>
      </c>
      <c r="D1507" s="2">
        <f t="shared" si="46"/>
        <v>60</v>
      </c>
      <c r="E1507" s="11" t="s">
        <v>57</v>
      </c>
      <c r="F1507" s="11" t="s">
        <v>15</v>
      </c>
      <c r="G1507" s="11">
        <v>26</v>
      </c>
      <c r="H1507" s="4">
        <v>2412060</v>
      </c>
      <c r="I1507" s="11">
        <v>26</v>
      </c>
      <c r="J1507" s="9">
        <f t="shared" si="47"/>
        <v>241.20599999999999</v>
      </c>
    </row>
    <row r="1508" spans="1:10" ht="18" customHeight="1">
      <c r="A1508" s="2" t="s">
        <v>39</v>
      </c>
      <c r="B1508" s="2">
        <v>60</v>
      </c>
      <c r="C1508" s="2">
        <v>0</v>
      </c>
      <c r="D1508" s="2">
        <f t="shared" si="46"/>
        <v>60</v>
      </c>
      <c r="E1508" s="11" t="s">
        <v>57</v>
      </c>
      <c r="F1508" s="11" t="s">
        <v>15</v>
      </c>
      <c r="G1508" s="11">
        <v>27</v>
      </c>
      <c r="H1508" s="4">
        <v>2470569</v>
      </c>
      <c r="I1508" s="11">
        <v>27</v>
      </c>
      <c r="J1508" s="9">
        <f t="shared" si="47"/>
        <v>247.05690000000001</v>
      </c>
    </row>
    <row r="1509" spans="1:10" ht="18" customHeight="1">
      <c r="A1509" s="2" t="s">
        <v>39</v>
      </c>
      <c r="B1509" s="2">
        <v>60</v>
      </c>
      <c r="C1509" s="2">
        <v>0</v>
      </c>
      <c r="D1509" s="2">
        <f t="shared" si="46"/>
        <v>60</v>
      </c>
      <c r="E1509" s="11" t="s">
        <v>57</v>
      </c>
      <c r="F1509" s="11" t="s">
        <v>15</v>
      </c>
      <c r="G1509" s="11">
        <v>28</v>
      </c>
      <c r="H1509" s="4">
        <v>2526812</v>
      </c>
      <c r="I1509" s="11">
        <v>28</v>
      </c>
      <c r="J1509" s="9">
        <f t="shared" si="47"/>
        <v>252.68119999999999</v>
      </c>
    </row>
    <row r="1510" spans="1:10" ht="18" customHeight="1">
      <c r="A1510" s="2" t="s">
        <v>39</v>
      </c>
      <c r="B1510" s="2">
        <v>60</v>
      </c>
      <c r="C1510" s="2">
        <v>0</v>
      </c>
      <c r="D1510" s="2">
        <f t="shared" si="46"/>
        <v>60</v>
      </c>
      <c r="E1510" s="11" t="s">
        <v>57</v>
      </c>
      <c r="F1510" s="11" t="s">
        <v>15</v>
      </c>
      <c r="G1510" s="11">
        <v>29</v>
      </c>
      <c r="H1510" s="4">
        <v>2585689</v>
      </c>
      <c r="I1510" s="11">
        <v>29</v>
      </c>
      <c r="J1510" s="9">
        <f t="shared" si="47"/>
        <v>258.56889999999999</v>
      </c>
    </row>
    <row r="1511" spans="1:10" ht="18" customHeight="1">
      <c r="A1511" s="2" t="s">
        <v>39</v>
      </c>
      <c r="B1511" s="2">
        <v>60</v>
      </c>
      <c r="C1511" s="2">
        <v>0</v>
      </c>
      <c r="D1511" s="2">
        <f t="shared" si="46"/>
        <v>60</v>
      </c>
      <c r="E1511" s="11" t="s">
        <v>57</v>
      </c>
      <c r="F1511" s="11" t="s">
        <v>15</v>
      </c>
      <c r="G1511" s="11">
        <v>30</v>
      </c>
      <c r="H1511" s="4">
        <v>2647950</v>
      </c>
      <c r="I1511" s="11">
        <v>30</v>
      </c>
      <c r="J1511" s="9">
        <f t="shared" si="47"/>
        <v>264.79500000000002</v>
      </c>
    </row>
    <row r="1512" spans="1:10" ht="18" customHeight="1">
      <c r="A1512" s="2" t="s">
        <v>39</v>
      </c>
      <c r="B1512" s="2">
        <v>60</v>
      </c>
      <c r="C1512" s="2">
        <v>0</v>
      </c>
      <c r="D1512" s="2">
        <f t="shared" si="46"/>
        <v>60</v>
      </c>
      <c r="E1512" s="11" t="s">
        <v>57</v>
      </c>
      <c r="F1512" s="11" t="s">
        <v>15</v>
      </c>
      <c r="G1512" s="11">
        <v>31</v>
      </c>
      <c r="H1512" s="4">
        <v>2703983</v>
      </c>
      <c r="I1512" s="11">
        <v>31</v>
      </c>
      <c r="J1512" s="9">
        <f t="shared" si="47"/>
        <v>270.39830000000001</v>
      </c>
    </row>
    <row r="1513" spans="1:10" ht="18" customHeight="1">
      <c r="A1513" s="2" t="s">
        <v>39</v>
      </c>
      <c r="B1513" s="2">
        <v>60</v>
      </c>
      <c r="C1513" s="2">
        <v>0</v>
      </c>
      <c r="D1513" s="2">
        <f t="shared" si="46"/>
        <v>60</v>
      </c>
      <c r="E1513" s="11" t="s">
        <v>57</v>
      </c>
      <c r="F1513" s="11" t="s">
        <v>15</v>
      </c>
      <c r="G1513" s="11">
        <v>32</v>
      </c>
      <c r="H1513" s="4">
        <v>2756824</v>
      </c>
      <c r="I1513" s="11">
        <v>32</v>
      </c>
      <c r="J1513" s="9">
        <f t="shared" si="47"/>
        <v>275.68239999999997</v>
      </c>
    </row>
    <row r="1514" spans="1:10" ht="18" customHeight="1">
      <c r="A1514" s="2" t="s">
        <v>39</v>
      </c>
      <c r="B1514" s="2">
        <v>60</v>
      </c>
      <c r="C1514" s="2">
        <v>0</v>
      </c>
      <c r="D1514" s="2">
        <f t="shared" si="46"/>
        <v>60</v>
      </c>
      <c r="E1514" s="11" t="s">
        <v>57</v>
      </c>
      <c r="F1514" s="11" t="s">
        <v>15</v>
      </c>
      <c r="G1514" s="11">
        <v>33</v>
      </c>
      <c r="H1514" s="4">
        <v>2815569</v>
      </c>
      <c r="I1514" s="11">
        <v>33</v>
      </c>
      <c r="J1514" s="9">
        <f t="shared" si="47"/>
        <v>281.55689999999998</v>
      </c>
    </row>
    <row r="1515" spans="1:10" ht="18" customHeight="1">
      <c r="A1515" s="2" t="s">
        <v>39</v>
      </c>
      <c r="B1515" s="2">
        <v>60</v>
      </c>
      <c r="C1515" s="2">
        <v>0</v>
      </c>
      <c r="D1515" s="2">
        <f t="shared" si="46"/>
        <v>60</v>
      </c>
      <c r="E1515" s="11" t="s">
        <v>57</v>
      </c>
      <c r="F1515" s="11" t="s">
        <v>15</v>
      </c>
      <c r="G1515" s="11">
        <v>34</v>
      </c>
      <c r="H1515" s="4">
        <v>2870201</v>
      </c>
      <c r="I1515" s="11">
        <v>34</v>
      </c>
      <c r="J1515" s="9">
        <f t="shared" si="47"/>
        <v>287.02010000000001</v>
      </c>
    </row>
    <row r="1516" spans="1:10" ht="18" customHeight="1">
      <c r="A1516" s="2" t="s">
        <v>39</v>
      </c>
      <c r="B1516" s="2">
        <v>60</v>
      </c>
      <c r="C1516" s="2">
        <v>0</v>
      </c>
      <c r="D1516" s="2">
        <f t="shared" si="46"/>
        <v>60</v>
      </c>
      <c r="E1516" s="11" t="s">
        <v>57</v>
      </c>
      <c r="F1516" s="11" t="s">
        <v>15</v>
      </c>
      <c r="G1516" s="11">
        <v>35</v>
      </c>
      <c r="H1516" s="4">
        <v>2916086</v>
      </c>
      <c r="I1516" s="11">
        <v>35</v>
      </c>
      <c r="J1516" s="9">
        <f t="shared" si="47"/>
        <v>291.60860000000002</v>
      </c>
    </row>
    <row r="1517" spans="1:10" ht="18" customHeight="1">
      <c r="A1517" s="2" t="s">
        <v>39</v>
      </c>
      <c r="B1517" s="2">
        <v>60</v>
      </c>
      <c r="C1517" s="2">
        <v>0</v>
      </c>
      <c r="D1517" s="2">
        <f t="shared" si="46"/>
        <v>60</v>
      </c>
      <c r="E1517" s="11" t="s">
        <v>57</v>
      </c>
      <c r="F1517" s="11" t="s">
        <v>15</v>
      </c>
      <c r="G1517" s="11">
        <v>36</v>
      </c>
      <c r="H1517" s="4">
        <v>2967653</v>
      </c>
      <c r="I1517" s="11">
        <v>36</v>
      </c>
      <c r="J1517" s="9">
        <f t="shared" si="47"/>
        <v>296.76530000000002</v>
      </c>
    </row>
    <row r="1518" spans="1:10" ht="18" customHeight="1">
      <c r="A1518" s="2" t="s">
        <v>39</v>
      </c>
      <c r="B1518" s="2">
        <v>60</v>
      </c>
      <c r="C1518" s="2">
        <v>0</v>
      </c>
      <c r="D1518" s="2">
        <f t="shared" si="46"/>
        <v>60</v>
      </c>
      <c r="E1518" s="11" t="s">
        <v>57</v>
      </c>
      <c r="F1518" s="11" t="s">
        <v>15</v>
      </c>
      <c r="G1518" s="11">
        <v>37</v>
      </c>
      <c r="H1518" s="4">
        <v>3017942</v>
      </c>
      <c r="I1518" s="11">
        <v>37</v>
      </c>
      <c r="J1518" s="9">
        <f t="shared" si="47"/>
        <v>301.79419999999999</v>
      </c>
    </row>
    <row r="1519" spans="1:10" ht="18" customHeight="1">
      <c r="A1519" s="2" t="s">
        <v>39</v>
      </c>
      <c r="B1519" s="2">
        <v>60</v>
      </c>
      <c r="C1519" s="2">
        <v>0</v>
      </c>
      <c r="D1519" s="2">
        <f t="shared" si="46"/>
        <v>60</v>
      </c>
      <c r="E1519" s="11" t="s">
        <v>57</v>
      </c>
      <c r="F1519" s="11" t="s">
        <v>15</v>
      </c>
      <c r="G1519" s="11">
        <v>38</v>
      </c>
      <c r="H1519" s="4">
        <v>3081990</v>
      </c>
      <c r="I1519" s="11">
        <v>38</v>
      </c>
      <c r="J1519" s="9">
        <f t="shared" si="47"/>
        <v>308.19900000000001</v>
      </c>
    </row>
    <row r="1520" spans="1:10" ht="18" customHeight="1">
      <c r="A1520" s="2" t="s">
        <v>39</v>
      </c>
      <c r="B1520" s="2">
        <v>60</v>
      </c>
      <c r="C1520" s="2">
        <v>0</v>
      </c>
      <c r="D1520" s="2">
        <f t="shared" si="46"/>
        <v>60</v>
      </c>
      <c r="E1520" s="11" t="s">
        <v>57</v>
      </c>
      <c r="F1520" s="11" t="s">
        <v>15</v>
      </c>
      <c r="G1520" s="11">
        <v>39</v>
      </c>
      <c r="H1520" s="4">
        <v>3123973</v>
      </c>
      <c r="I1520" s="11">
        <v>39</v>
      </c>
      <c r="J1520" s="9">
        <f t="shared" si="47"/>
        <v>312.39729999999997</v>
      </c>
    </row>
    <row r="1521" spans="1:10" ht="18" customHeight="1">
      <c r="A1521" s="2" t="s">
        <v>39</v>
      </c>
      <c r="B1521" s="2">
        <v>60</v>
      </c>
      <c r="C1521" s="2">
        <v>0</v>
      </c>
      <c r="D1521" s="2">
        <f t="shared" si="46"/>
        <v>60</v>
      </c>
      <c r="E1521" s="11" t="s">
        <v>57</v>
      </c>
      <c r="F1521" s="11" t="s">
        <v>15</v>
      </c>
      <c r="G1521" s="11">
        <v>40</v>
      </c>
      <c r="H1521" s="4">
        <v>3181318</v>
      </c>
      <c r="I1521" s="11">
        <v>40</v>
      </c>
      <c r="J1521" s="9">
        <f t="shared" si="47"/>
        <v>318.1318</v>
      </c>
    </row>
    <row r="1522" spans="1:10" ht="18" customHeight="1">
      <c r="A1522" s="2" t="s">
        <v>72</v>
      </c>
      <c r="B1522" s="2">
        <v>60</v>
      </c>
      <c r="C1522" s="2">
        <v>0</v>
      </c>
      <c r="D1522" s="2">
        <f t="shared" si="46"/>
        <v>60</v>
      </c>
      <c r="E1522" s="11" t="s">
        <v>57</v>
      </c>
      <c r="F1522" s="11" t="s">
        <v>15</v>
      </c>
      <c r="G1522" s="11">
        <v>1</v>
      </c>
      <c r="H1522" s="5">
        <v>434908</v>
      </c>
      <c r="I1522" s="11">
        <v>1</v>
      </c>
      <c r="J1522" s="9">
        <f t="shared" si="47"/>
        <v>43.4908</v>
      </c>
    </row>
    <row r="1523" spans="1:10" ht="18" customHeight="1">
      <c r="A1523" s="2" t="s">
        <v>72</v>
      </c>
      <c r="B1523" s="2">
        <v>60</v>
      </c>
      <c r="C1523" s="2">
        <v>0</v>
      </c>
      <c r="D1523" s="2">
        <f t="shared" si="46"/>
        <v>60</v>
      </c>
      <c r="E1523" s="11" t="s">
        <v>57</v>
      </c>
      <c r="F1523" s="11" t="s">
        <v>15</v>
      </c>
      <c r="G1523" s="11">
        <v>2</v>
      </c>
      <c r="H1523" s="5">
        <v>527808</v>
      </c>
      <c r="I1523" s="11">
        <v>2</v>
      </c>
      <c r="J1523" s="9">
        <f t="shared" si="47"/>
        <v>52.780799999999999</v>
      </c>
    </row>
    <row r="1524" spans="1:10" ht="18" customHeight="1">
      <c r="A1524" s="2" t="s">
        <v>72</v>
      </c>
      <c r="B1524" s="2">
        <v>60</v>
      </c>
      <c r="C1524" s="2">
        <v>0</v>
      </c>
      <c r="D1524" s="2">
        <f t="shared" si="46"/>
        <v>60</v>
      </c>
      <c r="E1524" s="11" t="s">
        <v>57</v>
      </c>
      <c r="F1524" s="11" t="s">
        <v>15</v>
      </c>
      <c r="G1524" s="11">
        <v>3</v>
      </c>
      <c r="H1524" s="5">
        <v>621985</v>
      </c>
      <c r="I1524" s="11">
        <v>3</v>
      </c>
      <c r="J1524" s="9">
        <f t="shared" si="47"/>
        <v>62.198500000000003</v>
      </c>
    </row>
    <row r="1525" spans="1:10" ht="18" customHeight="1">
      <c r="A1525" s="2" t="s">
        <v>72</v>
      </c>
      <c r="B1525" s="2">
        <v>60</v>
      </c>
      <c r="C1525" s="2">
        <v>0</v>
      </c>
      <c r="D1525" s="2">
        <f t="shared" si="46"/>
        <v>60</v>
      </c>
      <c r="E1525" s="11" t="s">
        <v>57</v>
      </c>
      <c r="F1525" s="11" t="s">
        <v>15</v>
      </c>
      <c r="G1525" s="11">
        <v>4</v>
      </c>
      <c r="H1525" s="5">
        <v>716324</v>
      </c>
      <c r="I1525" s="11">
        <v>4</v>
      </c>
      <c r="J1525" s="9">
        <f t="shared" si="47"/>
        <v>71.632400000000004</v>
      </c>
    </row>
    <row r="1526" spans="1:10" ht="18" customHeight="1">
      <c r="A1526" s="2" t="s">
        <v>72</v>
      </c>
      <c r="B1526" s="2">
        <v>60</v>
      </c>
      <c r="C1526" s="2">
        <v>0</v>
      </c>
      <c r="D1526" s="2">
        <f t="shared" si="46"/>
        <v>60</v>
      </c>
      <c r="E1526" s="11" t="s">
        <v>57</v>
      </c>
      <c r="F1526" s="11" t="s">
        <v>15</v>
      </c>
      <c r="G1526" s="11">
        <v>5</v>
      </c>
      <c r="H1526" s="5">
        <v>810014</v>
      </c>
      <c r="I1526" s="11">
        <v>5</v>
      </c>
      <c r="J1526" s="9">
        <f t="shared" si="47"/>
        <v>81.001400000000004</v>
      </c>
    </row>
    <row r="1527" spans="1:10" ht="18" customHeight="1">
      <c r="A1527" s="2" t="s">
        <v>72</v>
      </c>
      <c r="B1527" s="2">
        <v>60</v>
      </c>
      <c r="C1527" s="2">
        <v>0</v>
      </c>
      <c r="D1527" s="2">
        <f t="shared" si="46"/>
        <v>60</v>
      </c>
      <c r="E1527" s="11" t="s">
        <v>57</v>
      </c>
      <c r="F1527" s="11" t="s">
        <v>15</v>
      </c>
      <c r="G1527" s="11">
        <v>6</v>
      </c>
      <c r="H1527" s="5">
        <v>907444</v>
      </c>
      <c r="I1527" s="11">
        <v>6</v>
      </c>
      <c r="J1527" s="9">
        <f t="shared" si="47"/>
        <v>90.744399999999999</v>
      </c>
    </row>
    <row r="1528" spans="1:10" ht="18" customHeight="1">
      <c r="A1528" s="2" t="s">
        <v>72</v>
      </c>
      <c r="B1528" s="2">
        <v>60</v>
      </c>
      <c r="C1528" s="2">
        <v>0</v>
      </c>
      <c r="D1528" s="2">
        <f t="shared" si="46"/>
        <v>60</v>
      </c>
      <c r="E1528" s="11" t="s">
        <v>57</v>
      </c>
      <c r="F1528" s="11" t="s">
        <v>15</v>
      </c>
      <c r="G1528" s="11">
        <v>7</v>
      </c>
      <c r="H1528" s="5">
        <v>1004893</v>
      </c>
      <c r="I1528" s="11">
        <v>7</v>
      </c>
      <c r="J1528" s="9">
        <f t="shared" si="47"/>
        <v>100.4893</v>
      </c>
    </row>
    <row r="1529" spans="1:10" ht="18" customHeight="1">
      <c r="A1529" s="2" t="s">
        <v>72</v>
      </c>
      <c r="B1529" s="2">
        <v>60</v>
      </c>
      <c r="C1529" s="2">
        <v>0</v>
      </c>
      <c r="D1529" s="2">
        <f t="shared" si="46"/>
        <v>60</v>
      </c>
      <c r="E1529" s="11" t="s">
        <v>57</v>
      </c>
      <c r="F1529" s="11" t="s">
        <v>15</v>
      </c>
      <c r="G1529" s="11">
        <v>8</v>
      </c>
      <c r="H1529" s="5">
        <v>1086350</v>
      </c>
      <c r="I1529" s="11">
        <v>8</v>
      </c>
      <c r="J1529" s="9">
        <f t="shared" si="47"/>
        <v>108.63500000000001</v>
      </c>
    </row>
    <row r="1530" spans="1:10" ht="18" customHeight="1">
      <c r="A1530" s="2" t="s">
        <v>72</v>
      </c>
      <c r="B1530" s="2">
        <v>60</v>
      </c>
      <c r="C1530" s="2">
        <v>0</v>
      </c>
      <c r="D1530" s="2">
        <f t="shared" si="46"/>
        <v>60</v>
      </c>
      <c r="E1530" s="11" t="s">
        <v>57</v>
      </c>
      <c r="F1530" s="11" t="s">
        <v>15</v>
      </c>
      <c r="G1530" s="11">
        <v>9</v>
      </c>
      <c r="H1530" s="5">
        <v>1165817</v>
      </c>
      <c r="I1530" s="11">
        <v>9</v>
      </c>
      <c r="J1530" s="9">
        <f t="shared" si="47"/>
        <v>116.5817</v>
      </c>
    </row>
    <row r="1531" spans="1:10" ht="18" customHeight="1">
      <c r="A1531" s="2" t="s">
        <v>72</v>
      </c>
      <c r="B1531" s="2">
        <v>60</v>
      </c>
      <c r="C1531" s="2">
        <v>0</v>
      </c>
      <c r="D1531" s="2">
        <f t="shared" si="46"/>
        <v>60</v>
      </c>
      <c r="E1531" s="11" t="s">
        <v>57</v>
      </c>
      <c r="F1531" s="11" t="s">
        <v>15</v>
      </c>
      <c r="G1531" s="11">
        <v>10</v>
      </c>
      <c r="H1531" s="5">
        <v>1251045</v>
      </c>
      <c r="I1531" s="11">
        <v>10</v>
      </c>
      <c r="J1531" s="9">
        <f t="shared" si="47"/>
        <v>125.1045</v>
      </c>
    </row>
    <row r="1532" spans="1:10" ht="18" customHeight="1">
      <c r="A1532" s="2" t="s">
        <v>72</v>
      </c>
      <c r="B1532" s="2">
        <v>60</v>
      </c>
      <c r="C1532" s="2">
        <v>0</v>
      </c>
      <c r="D1532" s="2">
        <f t="shared" si="46"/>
        <v>60</v>
      </c>
      <c r="E1532" s="11" t="s">
        <v>57</v>
      </c>
      <c r="F1532" s="11" t="s">
        <v>15</v>
      </c>
      <c r="G1532" s="11">
        <v>11</v>
      </c>
      <c r="H1532" s="5">
        <v>1328080</v>
      </c>
      <c r="I1532" s="11">
        <v>11</v>
      </c>
      <c r="J1532" s="9">
        <f t="shared" si="47"/>
        <v>132.80799999999999</v>
      </c>
    </row>
    <row r="1533" spans="1:10" ht="18" customHeight="1">
      <c r="A1533" s="2" t="s">
        <v>72</v>
      </c>
      <c r="B1533" s="2">
        <v>60</v>
      </c>
      <c r="C1533" s="2">
        <v>0</v>
      </c>
      <c r="D1533" s="2">
        <f t="shared" si="46"/>
        <v>60</v>
      </c>
      <c r="E1533" s="11" t="s">
        <v>57</v>
      </c>
      <c r="F1533" s="11" t="s">
        <v>15</v>
      </c>
      <c r="G1533" s="11">
        <v>12</v>
      </c>
      <c r="H1533" s="5">
        <v>1405003</v>
      </c>
      <c r="I1533" s="11">
        <v>12</v>
      </c>
      <c r="J1533" s="9">
        <f t="shared" si="47"/>
        <v>140.50030000000001</v>
      </c>
    </row>
    <row r="1534" spans="1:10" ht="18" customHeight="1">
      <c r="A1534" s="2" t="s">
        <v>72</v>
      </c>
      <c r="B1534" s="2">
        <v>60</v>
      </c>
      <c r="C1534" s="2">
        <v>0</v>
      </c>
      <c r="D1534" s="2">
        <f t="shared" si="46"/>
        <v>60</v>
      </c>
      <c r="E1534" s="11" t="s">
        <v>57</v>
      </c>
      <c r="F1534" s="11" t="s">
        <v>15</v>
      </c>
      <c r="G1534" s="11">
        <v>13</v>
      </c>
      <c r="H1534" s="5">
        <v>1476198</v>
      </c>
      <c r="I1534" s="11">
        <v>13</v>
      </c>
      <c r="J1534" s="9">
        <f t="shared" si="47"/>
        <v>147.6198</v>
      </c>
    </row>
    <row r="1535" spans="1:10" ht="18" customHeight="1">
      <c r="A1535" s="2" t="s">
        <v>72</v>
      </c>
      <c r="B1535" s="2">
        <v>60</v>
      </c>
      <c r="C1535" s="2">
        <v>0</v>
      </c>
      <c r="D1535" s="2">
        <f t="shared" si="46"/>
        <v>60</v>
      </c>
      <c r="E1535" s="11" t="s">
        <v>57</v>
      </c>
      <c r="F1535" s="11" t="s">
        <v>15</v>
      </c>
      <c r="G1535" s="11">
        <v>14</v>
      </c>
      <c r="H1535" s="5">
        <v>1552801</v>
      </c>
      <c r="I1535" s="11">
        <v>14</v>
      </c>
      <c r="J1535" s="9">
        <f t="shared" si="47"/>
        <v>155.2801</v>
      </c>
    </row>
    <row r="1536" spans="1:10" ht="18" customHeight="1">
      <c r="A1536" s="2" t="s">
        <v>72</v>
      </c>
      <c r="B1536" s="2">
        <v>60</v>
      </c>
      <c r="C1536" s="2">
        <v>0</v>
      </c>
      <c r="D1536" s="2">
        <f t="shared" si="46"/>
        <v>60</v>
      </c>
      <c r="E1536" s="11" t="s">
        <v>57</v>
      </c>
      <c r="F1536" s="11" t="s">
        <v>15</v>
      </c>
      <c r="G1536" s="11">
        <v>15</v>
      </c>
      <c r="H1536" s="5">
        <v>1614960</v>
      </c>
      <c r="I1536" s="11">
        <v>15</v>
      </c>
      <c r="J1536" s="9">
        <f t="shared" si="47"/>
        <v>161.49600000000001</v>
      </c>
    </row>
    <row r="1537" spans="1:10" ht="18" customHeight="1">
      <c r="A1537" s="2" t="s">
        <v>72</v>
      </c>
      <c r="B1537" s="2">
        <v>60</v>
      </c>
      <c r="C1537" s="2">
        <v>0</v>
      </c>
      <c r="D1537" s="2">
        <f t="shared" si="46"/>
        <v>60</v>
      </c>
      <c r="E1537" s="11" t="s">
        <v>57</v>
      </c>
      <c r="F1537" s="11" t="s">
        <v>15</v>
      </c>
      <c r="G1537" s="11">
        <v>16</v>
      </c>
      <c r="H1537" s="5">
        <v>1681104</v>
      </c>
      <c r="I1537" s="11">
        <v>16</v>
      </c>
      <c r="J1537" s="9">
        <f t="shared" si="47"/>
        <v>168.1104</v>
      </c>
    </row>
    <row r="1538" spans="1:10" ht="18" customHeight="1">
      <c r="A1538" s="2" t="s">
        <v>72</v>
      </c>
      <c r="B1538" s="2">
        <v>60</v>
      </c>
      <c r="C1538" s="2">
        <v>0</v>
      </c>
      <c r="D1538" s="2">
        <f t="shared" ref="D1538:D1601" si="48">B1538+C1538</f>
        <v>60</v>
      </c>
      <c r="E1538" s="11" t="s">
        <v>57</v>
      </c>
      <c r="F1538" s="11" t="s">
        <v>15</v>
      </c>
      <c r="G1538" s="11">
        <v>17</v>
      </c>
      <c r="H1538" s="5">
        <v>1761587</v>
      </c>
      <c r="I1538" s="11">
        <v>17</v>
      </c>
      <c r="J1538" s="9">
        <f t="shared" si="47"/>
        <v>176.15870000000001</v>
      </c>
    </row>
    <row r="1539" spans="1:10" ht="18" customHeight="1">
      <c r="A1539" s="2" t="s">
        <v>72</v>
      </c>
      <c r="B1539" s="2">
        <v>60</v>
      </c>
      <c r="C1539" s="2">
        <v>0</v>
      </c>
      <c r="D1539" s="2">
        <f t="shared" si="48"/>
        <v>60</v>
      </c>
      <c r="E1539" s="11" t="s">
        <v>57</v>
      </c>
      <c r="F1539" s="11" t="s">
        <v>15</v>
      </c>
      <c r="G1539" s="11">
        <v>18</v>
      </c>
      <c r="H1539" s="5">
        <v>1826831</v>
      </c>
      <c r="I1539" s="11">
        <v>18</v>
      </c>
      <c r="J1539" s="9">
        <f t="shared" ref="J1539:J1602" si="49">H1539/10000</f>
        <v>182.6831</v>
      </c>
    </row>
    <row r="1540" spans="1:10" ht="18" customHeight="1">
      <c r="A1540" s="2" t="s">
        <v>72</v>
      </c>
      <c r="B1540" s="2">
        <v>60</v>
      </c>
      <c r="C1540" s="2">
        <v>0</v>
      </c>
      <c r="D1540" s="2">
        <f t="shared" si="48"/>
        <v>60</v>
      </c>
      <c r="E1540" s="11" t="s">
        <v>57</v>
      </c>
      <c r="F1540" s="11" t="s">
        <v>15</v>
      </c>
      <c r="G1540" s="11">
        <v>19</v>
      </c>
      <c r="H1540" s="5">
        <v>1885697</v>
      </c>
      <c r="I1540" s="11">
        <v>19</v>
      </c>
      <c r="J1540" s="9">
        <f t="shared" si="49"/>
        <v>188.56970000000001</v>
      </c>
    </row>
    <row r="1541" spans="1:10" ht="18" customHeight="1">
      <c r="A1541" s="2" t="s">
        <v>72</v>
      </c>
      <c r="B1541" s="2">
        <v>60</v>
      </c>
      <c r="C1541" s="2">
        <v>0</v>
      </c>
      <c r="D1541" s="2">
        <f t="shared" si="48"/>
        <v>60</v>
      </c>
      <c r="E1541" s="11" t="s">
        <v>57</v>
      </c>
      <c r="F1541" s="11" t="s">
        <v>15</v>
      </c>
      <c r="G1541" s="11">
        <v>20</v>
      </c>
      <c r="H1541" s="5">
        <v>1965142</v>
      </c>
      <c r="I1541" s="11">
        <v>20</v>
      </c>
      <c r="J1541" s="9">
        <f t="shared" si="49"/>
        <v>196.51419999999999</v>
      </c>
    </row>
    <row r="1542" spans="1:10" ht="18" customHeight="1">
      <c r="A1542" s="2" t="s">
        <v>72</v>
      </c>
      <c r="B1542" s="2">
        <v>60</v>
      </c>
      <c r="C1542" s="2">
        <v>0</v>
      </c>
      <c r="D1542" s="2">
        <f t="shared" si="48"/>
        <v>60</v>
      </c>
      <c r="E1542" s="11" t="s">
        <v>57</v>
      </c>
      <c r="F1542" s="11" t="s">
        <v>15</v>
      </c>
      <c r="G1542" s="11">
        <v>21</v>
      </c>
      <c r="H1542" s="5">
        <v>2025551</v>
      </c>
      <c r="I1542" s="11">
        <v>21</v>
      </c>
      <c r="J1542" s="9">
        <f t="shared" si="49"/>
        <v>202.55510000000001</v>
      </c>
    </row>
    <row r="1543" spans="1:10" ht="18" customHeight="1">
      <c r="A1543" s="2" t="s">
        <v>72</v>
      </c>
      <c r="B1543" s="2">
        <v>60</v>
      </c>
      <c r="C1543" s="2">
        <v>0</v>
      </c>
      <c r="D1543" s="2">
        <f t="shared" si="48"/>
        <v>60</v>
      </c>
      <c r="E1543" s="11" t="s">
        <v>57</v>
      </c>
      <c r="F1543" s="11" t="s">
        <v>15</v>
      </c>
      <c r="G1543" s="11">
        <v>22</v>
      </c>
      <c r="H1543" s="5">
        <v>2097231</v>
      </c>
      <c r="I1543" s="11">
        <v>22</v>
      </c>
      <c r="J1543" s="9">
        <f t="shared" si="49"/>
        <v>209.72309999999999</v>
      </c>
    </row>
    <row r="1544" spans="1:10" ht="18" customHeight="1">
      <c r="A1544" s="2" t="s">
        <v>72</v>
      </c>
      <c r="B1544" s="2">
        <v>60</v>
      </c>
      <c r="C1544" s="2">
        <v>0</v>
      </c>
      <c r="D1544" s="2">
        <f t="shared" si="48"/>
        <v>60</v>
      </c>
      <c r="E1544" s="11" t="s">
        <v>57</v>
      </c>
      <c r="F1544" s="11" t="s">
        <v>15</v>
      </c>
      <c r="G1544" s="11">
        <v>23</v>
      </c>
      <c r="H1544" s="5">
        <v>2155153</v>
      </c>
      <c r="I1544" s="11">
        <v>23</v>
      </c>
      <c r="J1544" s="9">
        <f t="shared" si="49"/>
        <v>215.5153</v>
      </c>
    </row>
    <row r="1545" spans="1:10" ht="18" customHeight="1">
      <c r="A1545" s="2" t="s">
        <v>72</v>
      </c>
      <c r="B1545" s="2">
        <v>60</v>
      </c>
      <c r="C1545" s="2">
        <v>0</v>
      </c>
      <c r="D1545" s="2">
        <f t="shared" si="48"/>
        <v>60</v>
      </c>
      <c r="E1545" s="11" t="s">
        <v>57</v>
      </c>
      <c r="F1545" s="11" t="s">
        <v>15</v>
      </c>
      <c r="G1545" s="11">
        <v>24</v>
      </c>
      <c r="H1545" s="5">
        <v>2220448</v>
      </c>
      <c r="I1545" s="11">
        <v>24</v>
      </c>
      <c r="J1545" s="9">
        <f t="shared" si="49"/>
        <v>222.04480000000001</v>
      </c>
    </row>
    <row r="1546" spans="1:10" ht="18" customHeight="1">
      <c r="A1546" s="2" t="s">
        <v>72</v>
      </c>
      <c r="B1546" s="2">
        <v>60</v>
      </c>
      <c r="C1546" s="2">
        <v>0</v>
      </c>
      <c r="D1546" s="2">
        <f t="shared" si="48"/>
        <v>60</v>
      </c>
      <c r="E1546" s="11" t="s">
        <v>57</v>
      </c>
      <c r="F1546" s="11" t="s">
        <v>15</v>
      </c>
      <c r="G1546" s="11">
        <v>25</v>
      </c>
      <c r="H1546" s="5">
        <v>2285783</v>
      </c>
      <c r="I1546" s="11">
        <v>25</v>
      </c>
      <c r="J1546" s="9">
        <f t="shared" si="49"/>
        <v>228.57830000000001</v>
      </c>
    </row>
    <row r="1547" spans="1:10" ht="18" customHeight="1">
      <c r="A1547" s="2" t="s">
        <v>72</v>
      </c>
      <c r="B1547" s="2">
        <v>60</v>
      </c>
      <c r="C1547" s="2">
        <v>0</v>
      </c>
      <c r="D1547" s="2">
        <f t="shared" si="48"/>
        <v>60</v>
      </c>
      <c r="E1547" s="11" t="s">
        <v>57</v>
      </c>
      <c r="F1547" s="11" t="s">
        <v>15</v>
      </c>
      <c r="G1547" s="11">
        <v>26</v>
      </c>
      <c r="H1547" s="5">
        <v>2345161</v>
      </c>
      <c r="I1547" s="11">
        <v>26</v>
      </c>
      <c r="J1547" s="9">
        <f t="shared" si="49"/>
        <v>234.51609999999999</v>
      </c>
    </row>
    <row r="1548" spans="1:10" ht="18" customHeight="1">
      <c r="A1548" s="2" t="s">
        <v>72</v>
      </c>
      <c r="B1548" s="2">
        <v>60</v>
      </c>
      <c r="C1548" s="2">
        <v>0</v>
      </c>
      <c r="D1548" s="2">
        <f t="shared" si="48"/>
        <v>60</v>
      </c>
      <c r="E1548" s="11" t="s">
        <v>57</v>
      </c>
      <c r="F1548" s="11" t="s">
        <v>15</v>
      </c>
      <c r="G1548" s="11">
        <v>27</v>
      </c>
      <c r="H1548" s="5">
        <v>2400950</v>
      </c>
      <c r="I1548" s="11">
        <v>27</v>
      </c>
      <c r="J1548" s="9">
        <f t="shared" si="49"/>
        <v>240.095</v>
      </c>
    </row>
    <row r="1549" spans="1:10" ht="18" customHeight="1">
      <c r="A1549" s="2" t="s">
        <v>72</v>
      </c>
      <c r="B1549" s="2">
        <v>60</v>
      </c>
      <c r="C1549" s="2">
        <v>0</v>
      </c>
      <c r="D1549" s="2">
        <f t="shared" si="48"/>
        <v>60</v>
      </c>
      <c r="E1549" s="11" t="s">
        <v>57</v>
      </c>
      <c r="F1549" s="11" t="s">
        <v>15</v>
      </c>
      <c r="G1549" s="11">
        <v>28</v>
      </c>
      <c r="H1549" s="5">
        <v>2465468</v>
      </c>
      <c r="I1549" s="11">
        <v>28</v>
      </c>
      <c r="J1549" s="9">
        <f t="shared" si="49"/>
        <v>246.54679999999999</v>
      </c>
    </row>
    <row r="1550" spans="1:10" ht="18" customHeight="1">
      <c r="A1550" s="2" t="s">
        <v>72</v>
      </c>
      <c r="B1550" s="2">
        <v>60</v>
      </c>
      <c r="C1550" s="2">
        <v>0</v>
      </c>
      <c r="D1550" s="2">
        <f t="shared" si="48"/>
        <v>60</v>
      </c>
      <c r="E1550" s="11" t="s">
        <v>57</v>
      </c>
      <c r="F1550" s="11" t="s">
        <v>15</v>
      </c>
      <c r="G1550" s="11">
        <v>29</v>
      </c>
      <c r="H1550" s="5">
        <v>2520989</v>
      </c>
      <c r="I1550" s="11">
        <v>29</v>
      </c>
      <c r="J1550" s="9">
        <f t="shared" si="49"/>
        <v>252.09889999999999</v>
      </c>
    </row>
    <row r="1551" spans="1:10" ht="18" customHeight="1">
      <c r="A1551" s="2" t="s">
        <v>72</v>
      </c>
      <c r="B1551" s="2">
        <v>60</v>
      </c>
      <c r="C1551" s="2">
        <v>0</v>
      </c>
      <c r="D1551" s="2">
        <f t="shared" si="48"/>
        <v>60</v>
      </c>
      <c r="E1551" s="11" t="s">
        <v>57</v>
      </c>
      <c r="F1551" s="11" t="s">
        <v>15</v>
      </c>
      <c r="G1551" s="11">
        <v>30</v>
      </c>
      <c r="H1551" s="5">
        <v>2574592</v>
      </c>
      <c r="I1551" s="11">
        <v>30</v>
      </c>
      <c r="J1551" s="9">
        <f t="shared" si="49"/>
        <v>257.45920000000001</v>
      </c>
    </row>
    <row r="1552" spans="1:10" ht="18" customHeight="1">
      <c r="A1552" s="2" t="s">
        <v>72</v>
      </c>
      <c r="B1552" s="2">
        <v>60</v>
      </c>
      <c r="C1552" s="2">
        <v>0</v>
      </c>
      <c r="D1552" s="2">
        <f t="shared" si="48"/>
        <v>60</v>
      </c>
      <c r="E1552" s="11" t="s">
        <v>57</v>
      </c>
      <c r="F1552" s="11" t="s">
        <v>15</v>
      </c>
      <c r="G1552" s="11">
        <v>31</v>
      </c>
      <c r="H1552" s="5">
        <v>2632666</v>
      </c>
      <c r="I1552" s="11">
        <v>31</v>
      </c>
      <c r="J1552" s="9">
        <f t="shared" si="49"/>
        <v>263.26659999999998</v>
      </c>
    </row>
    <row r="1553" spans="1:10" ht="18" customHeight="1">
      <c r="A1553" s="2" t="s">
        <v>72</v>
      </c>
      <c r="B1553" s="2">
        <v>60</v>
      </c>
      <c r="C1553" s="2">
        <v>0</v>
      </c>
      <c r="D1553" s="2">
        <f t="shared" si="48"/>
        <v>60</v>
      </c>
      <c r="E1553" s="11" t="s">
        <v>57</v>
      </c>
      <c r="F1553" s="11" t="s">
        <v>15</v>
      </c>
      <c r="G1553" s="11">
        <v>32</v>
      </c>
      <c r="H1553" s="5">
        <v>2699017</v>
      </c>
      <c r="I1553" s="11">
        <v>32</v>
      </c>
      <c r="J1553" s="9">
        <f t="shared" si="49"/>
        <v>269.90170000000001</v>
      </c>
    </row>
    <row r="1554" spans="1:10" ht="18" customHeight="1">
      <c r="A1554" s="2" t="s">
        <v>72</v>
      </c>
      <c r="B1554" s="2">
        <v>60</v>
      </c>
      <c r="C1554" s="2">
        <v>0</v>
      </c>
      <c r="D1554" s="2">
        <f t="shared" si="48"/>
        <v>60</v>
      </c>
      <c r="E1554" s="11" t="s">
        <v>57</v>
      </c>
      <c r="F1554" s="11" t="s">
        <v>15</v>
      </c>
      <c r="G1554" s="11">
        <v>33</v>
      </c>
      <c r="H1554" s="5">
        <v>2747424</v>
      </c>
      <c r="I1554" s="11">
        <v>33</v>
      </c>
      <c r="J1554" s="9">
        <f t="shared" si="49"/>
        <v>274.74239999999998</v>
      </c>
    </row>
    <row r="1555" spans="1:10" ht="18" customHeight="1">
      <c r="A1555" s="2" t="s">
        <v>72</v>
      </c>
      <c r="B1555" s="2">
        <v>60</v>
      </c>
      <c r="C1555" s="2">
        <v>0</v>
      </c>
      <c r="D1555" s="2">
        <f t="shared" si="48"/>
        <v>60</v>
      </c>
      <c r="E1555" s="11" t="s">
        <v>57</v>
      </c>
      <c r="F1555" s="11" t="s">
        <v>15</v>
      </c>
      <c r="G1555" s="11">
        <v>34</v>
      </c>
      <c r="H1555" s="5">
        <v>2810308</v>
      </c>
      <c r="I1555" s="11">
        <v>34</v>
      </c>
      <c r="J1555" s="9">
        <f t="shared" si="49"/>
        <v>281.0308</v>
      </c>
    </row>
    <row r="1556" spans="1:10" ht="18" customHeight="1">
      <c r="A1556" s="2" t="s">
        <v>72</v>
      </c>
      <c r="B1556" s="2">
        <v>60</v>
      </c>
      <c r="C1556" s="2">
        <v>0</v>
      </c>
      <c r="D1556" s="2">
        <f t="shared" si="48"/>
        <v>60</v>
      </c>
      <c r="E1556" s="11" t="s">
        <v>57</v>
      </c>
      <c r="F1556" s="11" t="s">
        <v>15</v>
      </c>
      <c r="G1556" s="11">
        <v>35</v>
      </c>
      <c r="H1556" s="5">
        <v>2855908</v>
      </c>
      <c r="I1556" s="11">
        <v>35</v>
      </c>
      <c r="J1556" s="9">
        <f t="shared" si="49"/>
        <v>285.5908</v>
      </c>
    </row>
    <row r="1557" spans="1:10" ht="18" customHeight="1">
      <c r="A1557" s="2" t="s">
        <v>72</v>
      </c>
      <c r="B1557" s="2">
        <v>60</v>
      </c>
      <c r="C1557" s="2">
        <v>0</v>
      </c>
      <c r="D1557" s="2">
        <f t="shared" si="48"/>
        <v>60</v>
      </c>
      <c r="E1557" s="11" t="s">
        <v>57</v>
      </c>
      <c r="F1557" s="11" t="s">
        <v>15</v>
      </c>
      <c r="G1557" s="11">
        <v>36</v>
      </c>
      <c r="H1557" s="5">
        <v>2903399</v>
      </c>
      <c r="I1557" s="11">
        <v>36</v>
      </c>
      <c r="J1557" s="9">
        <f t="shared" si="49"/>
        <v>290.3399</v>
      </c>
    </row>
    <row r="1558" spans="1:10" ht="18" customHeight="1">
      <c r="A1558" s="2" t="s">
        <v>72</v>
      </c>
      <c r="B1558" s="2">
        <v>60</v>
      </c>
      <c r="C1558" s="2">
        <v>0</v>
      </c>
      <c r="D1558" s="2">
        <f t="shared" si="48"/>
        <v>60</v>
      </c>
      <c r="E1558" s="11" t="s">
        <v>57</v>
      </c>
      <c r="F1558" s="11" t="s">
        <v>15</v>
      </c>
      <c r="G1558" s="11">
        <v>37</v>
      </c>
      <c r="H1558" s="5">
        <v>2961374</v>
      </c>
      <c r="I1558" s="11">
        <v>37</v>
      </c>
      <c r="J1558" s="9">
        <f t="shared" si="49"/>
        <v>296.13740000000001</v>
      </c>
    </row>
    <row r="1559" spans="1:10" ht="18" customHeight="1">
      <c r="A1559" s="2" t="s">
        <v>72</v>
      </c>
      <c r="B1559" s="2">
        <v>60</v>
      </c>
      <c r="C1559" s="2">
        <v>0</v>
      </c>
      <c r="D1559" s="2">
        <f t="shared" si="48"/>
        <v>60</v>
      </c>
      <c r="E1559" s="11" t="s">
        <v>57</v>
      </c>
      <c r="F1559" s="11" t="s">
        <v>15</v>
      </c>
      <c r="G1559" s="11">
        <v>38</v>
      </c>
      <c r="H1559" s="5">
        <v>3009496</v>
      </c>
      <c r="I1559" s="11">
        <v>38</v>
      </c>
      <c r="J1559" s="9">
        <f t="shared" si="49"/>
        <v>300.94959999999998</v>
      </c>
    </row>
    <row r="1560" spans="1:10" ht="18" customHeight="1">
      <c r="A1560" s="2" t="s">
        <v>72</v>
      </c>
      <c r="B1560" s="2">
        <v>60</v>
      </c>
      <c r="C1560" s="2">
        <v>0</v>
      </c>
      <c r="D1560" s="2">
        <f t="shared" si="48"/>
        <v>60</v>
      </c>
      <c r="E1560" s="11" t="s">
        <v>57</v>
      </c>
      <c r="F1560" s="11" t="s">
        <v>15</v>
      </c>
      <c r="G1560" s="11">
        <v>39</v>
      </c>
      <c r="H1560" s="5">
        <v>3061625</v>
      </c>
      <c r="I1560" s="11">
        <v>39</v>
      </c>
      <c r="J1560" s="9">
        <f t="shared" si="49"/>
        <v>306.16250000000002</v>
      </c>
    </row>
    <row r="1561" spans="1:10" ht="18" customHeight="1">
      <c r="A1561" s="2" t="s">
        <v>72</v>
      </c>
      <c r="B1561" s="2">
        <v>60</v>
      </c>
      <c r="C1561" s="2">
        <v>0</v>
      </c>
      <c r="D1561" s="2">
        <f t="shared" si="48"/>
        <v>60</v>
      </c>
      <c r="E1561" s="11" t="s">
        <v>57</v>
      </c>
      <c r="F1561" s="11" t="s">
        <v>15</v>
      </c>
      <c r="G1561" s="11">
        <v>40</v>
      </c>
      <c r="H1561" s="5">
        <v>3105156</v>
      </c>
      <c r="I1561" s="11">
        <v>40</v>
      </c>
      <c r="J1561" s="9">
        <f t="shared" si="49"/>
        <v>310.51560000000001</v>
      </c>
    </row>
    <row r="1562" spans="1:10" ht="18" customHeight="1">
      <c r="A1562" s="2" t="s">
        <v>32</v>
      </c>
      <c r="B1562" s="2">
        <v>60</v>
      </c>
      <c r="C1562" s="2">
        <v>1</v>
      </c>
      <c r="D1562" s="2">
        <f t="shared" si="48"/>
        <v>61</v>
      </c>
      <c r="E1562" s="11" t="s">
        <v>57</v>
      </c>
      <c r="F1562" s="11" t="s">
        <v>25</v>
      </c>
      <c r="G1562" s="11">
        <v>1</v>
      </c>
      <c r="H1562" s="3">
        <v>1028257</v>
      </c>
      <c r="I1562" s="11">
        <v>1</v>
      </c>
      <c r="J1562" s="9">
        <f t="shared" si="49"/>
        <v>102.8257</v>
      </c>
    </row>
    <row r="1563" spans="1:10" ht="18" customHeight="1">
      <c r="A1563" s="2" t="s">
        <v>32</v>
      </c>
      <c r="B1563" s="2">
        <v>60</v>
      </c>
      <c r="C1563" s="2">
        <v>1</v>
      </c>
      <c r="D1563" s="2">
        <f t="shared" si="48"/>
        <v>61</v>
      </c>
      <c r="E1563" s="11" t="s">
        <v>57</v>
      </c>
      <c r="F1563" s="11" t="s">
        <v>25</v>
      </c>
      <c r="G1563" s="11">
        <v>2</v>
      </c>
      <c r="H1563" s="3">
        <v>1279234</v>
      </c>
      <c r="I1563" s="11">
        <v>2</v>
      </c>
      <c r="J1563" s="9">
        <f t="shared" si="49"/>
        <v>127.9234</v>
      </c>
    </row>
    <row r="1564" spans="1:10" ht="18" customHeight="1">
      <c r="A1564" s="2" t="s">
        <v>32</v>
      </c>
      <c r="B1564" s="2">
        <v>60</v>
      </c>
      <c r="C1564" s="2">
        <v>1</v>
      </c>
      <c r="D1564" s="2">
        <f t="shared" si="48"/>
        <v>61</v>
      </c>
      <c r="E1564" s="11" t="s">
        <v>57</v>
      </c>
      <c r="F1564" s="11" t="s">
        <v>25</v>
      </c>
      <c r="G1564" s="11">
        <v>3</v>
      </c>
      <c r="H1564" s="3">
        <v>1516771</v>
      </c>
      <c r="I1564" s="11">
        <v>3</v>
      </c>
      <c r="J1564" s="9">
        <f t="shared" si="49"/>
        <v>151.6771</v>
      </c>
    </row>
    <row r="1565" spans="1:10" ht="18" customHeight="1">
      <c r="A1565" s="2" t="s">
        <v>32</v>
      </c>
      <c r="B1565" s="2">
        <v>60</v>
      </c>
      <c r="C1565" s="2">
        <v>1</v>
      </c>
      <c r="D1565" s="2">
        <f t="shared" si="48"/>
        <v>61</v>
      </c>
      <c r="E1565" s="11" t="s">
        <v>57</v>
      </c>
      <c r="F1565" s="11" t="s">
        <v>25</v>
      </c>
      <c r="G1565" s="11">
        <v>4</v>
      </c>
      <c r="H1565" s="3">
        <v>1745237</v>
      </c>
      <c r="I1565" s="11">
        <v>4</v>
      </c>
      <c r="J1565" s="9">
        <f t="shared" si="49"/>
        <v>174.52369999999999</v>
      </c>
    </row>
    <row r="1566" spans="1:10" ht="18" customHeight="1">
      <c r="A1566" s="2" t="s">
        <v>32</v>
      </c>
      <c r="B1566" s="2">
        <v>60</v>
      </c>
      <c r="C1566" s="2">
        <v>1</v>
      </c>
      <c r="D1566" s="2">
        <f t="shared" si="48"/>
        <v>61</v>
      </c>
      <c r="E1566" s="11" t="s">
        <v>57</v>
      </c>
      <c r="F1566" s="11" t="s">
        <v>25</v>
      </c>
      <c r="G1566" s="11">
        <v>5</v>
      </c>
      <c r="H1566" s="3">
        <v>1975498</v>
      </c>
      <c r="I1566" s="11">
        <v>5</v>
      </c>
      <c r="J1566" s="9">
        <f t="shared" si="49"/>
        <v>197.5498</v>
      </c>
    </row>
    <row r="1567" spans="1:10" ht="18" customHeight="1">
      <c r="A1567" s="2" t="s">
        <v>32</v>
      </c>
      <c r="B1567" s="2">
        <v>60</v>
      </c>
      <c r="C1567" s="2">
        <v>1</v>
      </c>
      <c r="D1567" s="2">
        <f t="shared" si="48"/>
        <v>61</v>
      </c>
      <c r="E1567" s="11" t="s">
        <v>57</v>
      </c>
      <c r="F1567" s="11" t="s">
        <v>25</v>
      </c>
      <c r="G1567" s="11">
        <v>6</v>
      </c>
      <c r="H1567" s="3">
        <v>2216746</v>
      </c>
      <c r="I1567" s="11">
        <v>6</v>
      </c>
      <c r="J1567" s="9">
        <f t="shared" si="49"/>
        <v>221.6746</v>
      </c>
    </row>
    <row r="1568" spans="1:10" ht="18" customHeight="1">
      <c r="A1568" s="2" t="s">
        <v>32</v>
      </c>
      <c r="B1568" s="2">
        <v>60</v>
      </c>
      <c r="C1568" s="2">
        <v>1</v>
      </c>
      <c r="D1568" s="2">
        <f t="shared" si="48"/>
        <v>61</v>
      </c>
      <c r="E1568" s="11" t="s">
        <v>57</v>
      </c>
      <c r="F1568" s="11" t="s">
        <v>25</v>
      </c>
      <c r="G1568" s="11">
        <v>7</v>
      </c>
      <c r="H1568" s="3">
        <v>2428335</v>
      </c>
      <c r="I1568" s="11">
        <v>7</v>
      </c>
      <c r="J1568" s="9">
        <f t="shared" si="49"/>
        <v>242.83349999999999</v>
      </c>
    </row>
    <row r="1569" spans="1:10" ht="18" customHeight="1">
      <c r="A1569" s="2" t="s">
        <v>32</v>
      </c>
      <c r="B1569" s="2">
        <v>60</v>
      </c>
      <c r="C1569" s="2">
        <v>1</v>
      </c>
      <c r="D1569" s="2">
        <f t="shared" si="48"/>
        <v>61</v>
      </c>
      <c r="E1569" s="11" t="s">
        <v>57</v>
      </c>
      <c r="F1569" s="11" t="s">
        <v>25</v>
      </c>
      <c r="G1569" s="11">
        <v>8</v>
      </c>
      <c r="H1569" s="3">
        <v>2627610</v>
      </c>
      <c r="I1569" s="11">
        <v>8</v>
      </c>
      <c r="J1569" s="9">
        <f t="shared" si="49"/>
        <v>262.76100000000002</v>
      </c>
    </row>
    <row r="1570" spans="1:10" ht="18" customHeight="1">
      <c r="A1570" s="2" t="s">
        <v>32</v>
      </c>
      <c r="B1570" s="2">
        <v>60</v>
      </c>
      <c r="C1570" s="2">
        <v>1</v>
      </c>
      <c r="D1570" s="2">
        <f t="shared" si="48"/>
        <v>61</v>
      </c>
      <c r="E1570" s="11" t="s">
        <v>57</v>
      </c>
      <c r="F1570" s="11" t="s">
        <v>25</v>
      </c>
      <c r="G1570" s="11">
        <v>9</v>
      </c>
      <c r="H1570" s="3">
        <v>2805692</v>
      </c>
      <c r="I1570" s="11">
        <v>9</v>
      </c>
      <c r="J1570" s="9">
        <f t="shared" si="49"/>
        <v>280.56920000000002</v>
      </c>
    </row>
    <row r="1571" spans="1:10" ht="18" customHeight="1">
      <c r="A1571" s="2" t="s">
        <v>32</v>
      </c>
      <c r="B1571" s="2">
        <v>60</v>
      </c>
      <c r="C1571" s="2">
        <v>1</v>
      </c>
      <c r="D1571" s="2">
        <f t="shared" si="48"/>
        <v>61</v>
      </c>
      <c r="E1571" s="11" t="s">
        <v>57</v>
      </c>
      <c r="F1571" s="11" t="s">
        <v>25</v>
      </c>
      <c r="G1571" s="11">
        <v>10</v>
      </c>
      <c r="H1571" s="3">
        <v>2989136</v>
      </c>
      <c r="I1571" s="11">
        <v>10</v>
      </c>
      <c r="J1571" s="9">
        <f t="shared" si="49"/>
        <v>298.91359999999997</v>
      </c>
    </row>
    <row r="1572" spans="1:10" ht="18" customHeight="1">
      <c r="A1572" s="2" t="s">
        <v>32</v>
      </c>
      <c r="B1572" s="2">
        <v>60</v>
      </c>
      <c r="C1572" s="2">
        <v>1</v>
      </c>
      <c r="D1572" s="2">
        <f t="shared" si="48"/>
        <v>61</v>
      </c>
      <c r="E1572" s="11" t="s">
        <v>57</v>
      </c>
      <c r="F1572" s="11" t="s">
        <v>25</v>
      </c>
      <c r="G1572" s="11">
        <v>11</v>
      </c>
      <c r="H1572" s="3">
        <v>3145954</v>
      </c>
      <c r="I1572" s="11">
        <v>11</v>
      </c>
      <c r="J1572" s="9">
        <f t="shared" si="49"/>
        <v>314.59539999999998</v>
      </c>
    </row>
    <row r="1573" spans="1:10" ht="18" customHeight="1">
      <c r="A1573" s="2" t="s">
        <v>32</v>
      </c>
      <c r="B1573" s="2">
        <v>60</v>
      </c>
      <c r="C1573" s="2">
        <v>1</v>
      </c>
      <c r="D1573" s="2">
        <f t="shared" si="48"/>
        <v>61</v>
      </c>
      <c r="E1573" s="11" t="s">
        <v>57</v>
      </c>
      <c r="F1573" s="11" t="s">
        <v>25</v>
      </c>
      <c r="G1573" s="11">
        <v>12</v>
      </c>
      <c r="H1573" s="3">
        <v>3295385</v>
      </c>
      <c r="I1573" s="11">
        <v>12</v>
      </c>
      <c r="J1573" s="9">
        <f t="shared" si="49"/>
        <v>329.5385</v>
      </c>
    </row>
    <row r="1574" spans="1:10" ht="18" customHeight="1">
      <c r="A1574" s="2" t="s">
        <v>32</v>
      </c>
      <c r="B1574" s="2">
        <v>60</v>
      </c>
      <c r="C1574" s="2">
        <v>1</v>
      </c>
      <c r="D1574" s="2">
        <f t="shared" si="48"/>
        <v>61</v>
      </c>
      <c r="E1574" s="11" t="s">
        <v>57</v>
      </c>
      <c r="F1574" s="11" t="s">
        <v>25</v>
      </c>
      <c r="G1574" s="11">
        <v>13</v>
      </c>
      <c r="H1574" s="3">
        <v>3455472</v>
      </c>
      <c r="I1574" s="11">
        <v>13</v>
      </c>
      <c r="J1574" s="9">
        <f t="shared" si="49"/>
        <v>345.54719999999998</v>
      </c>
    </row>
    <row r="1575" spans="1:10" ht="18" customHeight="1">
      <c r="A1575" s="2" t="s">
        <v>32</v>
      </c>
      <c r="B1575" s="2">
        <v>60</v>
      </c>
      <c r="C1575" s="2">
        <v>1</v>
      </c>
      <c r="D1575" s="2">
        <f t="shared" si="48"/>
        <v>61</v>
      </c>
      <c r="E1575" s="11" t="s">
        <v>57</v>
      </c>
      <c r="F1575" s="11" t="s">
        <v>25</v>
      </c>
      <c r="G1575" s="11">
        <v>14</v>
      </c>
      <c r="H1575" s="3">
        <v>3593055</v>
      </c>
      <c r="I1575" s="11">
        <v>14</v>
      </c>
      <c r="J1575" s="9">
        <f t="shared" si="49"/>
        <v>359.30549999999999</v>
      </c>
    </row>
    <row r="1576" spans="1:10" ht="18" customHeight="1">
      <c r="A1576" s="2" t="s">
        <v>32</v>
      </c>
      <c r="B1576" s="2">
        <v>60</v>
      </c>
      <c r="C1576" s="2">
        <v>1</v>
      </c>
      <c r="D1576" s="2">
        <f t="shared" si="48"/>
        <v>61</v>
      </c>
      <c r="E1576" s="11" t="s">
        <v>57</v>
      </c>
      <c r="F1576" s="11" t="s">
        <v>25</v>
      </c>
      <c r="G1576" s="11">
        <v>15</v>
      </c>
      <c r="H1576" s="3">
        <v>3741365</v>
      </c>
      <c r="I1576" s="11">
        <v>15</v>
      </c>
      <c r="J1576" s="9">
        <f t="shared" si="49"/>
        <v>374.13650000000001</v>
      </c>
    </row>
    <row r="1577" spans="1:10" ht="18" customHeight="1">
      <c r="A1577" s="2" t="s">
        <v>32</v>
      </c>
      <c r="B1577" s="2">
        <v>60</v>
      </c>
      <c r="C1577" s="2">
        <v>1</v>
      </c>
      <c r="D1577" s="2">
        <f t="shared" si="48"/>
        <v>61</v>
      </c>
      <c r="E1577" s="11" t="s">
        <v>57</v>
      </c>
      <c r="F1577" s="11" t="s">
        <v>25</v>
      </c>
      <c r="G1577" s="11">
        <v>16</v>
      </c>
      <c r="H1577" s="3">
        <v>3860324</v>
      </c>
      <c r="I1577" s="11">
        <v>16</v>
      </c>
      <c r="J1577" s="9">
        <f t="shared" si="49"/>
        <v>386.0324</v>
      </c>
    </row>
    <row r="1578" spans="1:10" ht="18" customHeight="1">
      <c r="A1578" s="2" t="s">
        <v>32</v>
      </c>
      <c r="B1578" s="2">
        <v>60</v>
      </c>
      <c r="C1578" s="2">
        <v>1</v>
      </c>
      <c r="D1578" s="2">
        <f t="shared" si="48"/>
        <v>61</v>
      </c>
      <c r="E1578" s="11" t="s">
        <v>57</v>
      </c>
      <c r="F1578" s="11" t="s">
        <v>25</v>
      </c>
      <c r="G1578" s="11">
        <v>17</v>
      </c>
      <c r="H1578" s="3">
        <v>3983069</v>
      </c>
      <c r="I1578" s="11">
        <v>17</v>
      </c>
      <c r="J1578" s="9">
        <f t="shared" si="49"/>
        <v>398.30689999999998</v>
      </c>
    </row>
    <row r="1579" spans="1:10" ht="18" customHeight="1">
      <c r="A1579" s="2" t="s">
        <v>32</v>
      </c>
      <c r="B1579" s="2">
        <v>60</v>
      </c>
      <c r="C1579" s="2">
        <v>1</v>
      </c>
      <c r="D1579" s="2">
        <f t="shared" si="48"/>
        <v>61</v>
      </c>
      <c r="E1579" s="11" t="s">
        <v>57</v>
      </c>
      <c r="F1579" s="11" t="s">
        <v>25</v>
      </c>
      <c r="G1579" s="11">
        <v>18</v>
      </c>
      <c r="H1579" s="3">
        <v>4124492</v>
      </c>
      <c r="I1579" s="11">
        <v>18</v>
      </c>
      <c r="J1579" s="9">
        <f t="shared" si="49"/>
        <v>412.44920000000002</v>
      </c>
    </row>
    <row r="1580" spans="1:10" ht="18" customHeight="1">
      <c r="A1580" s="2" t="s">
        <v>32</v>
      </c>
      <c r="B1580" s="2">
        <v>60</v>
      </c>
      <c r="C1580" s="2">
        <v>1</v>
      </c>
      <c r="D1580" s="2">
        <f t="shared" si="48"/>
        <v>61</v>
      </c>
      <c r="E1580" s="11" t="s">
        <v>57</v>
      </c>
      <c r="F1580" s="11" t="s">
        <v>25</v>
      </c>
      <c r="G1580" s="11">
        <v>19</v>
      </c>
      <c r="H1580" s="3">
        <v>4244419</v>
      </c>
      <c r="I1580" s="11">
        <v>19</v>
      </c>
      <c r="J1580" s="9">
        <f t="shared" si="49"/>
        <v>424.44189999999998</v>
      </c>
    </row>
    <row r="1581" spans="1:10" ht="18" customHeight="1">
      <c r="A1581" s="2" t="s">
        <v>32</v>
      </c>
      <c r="B1581" s="2">
        <v>60</v>
      </c>
      <c r="C1581" s="2">
        <v>1</v>
      </c>
      <c r="D1581" s="2">
        <f t="shared" si="48"/>
        <v>61</v>
      </c>
      <c r="E1581" s="11" t="s">
        <v>57</v>
      </c>
      <c r="F1581" s="11" t="s">
        <v>25</v>
      </c>
      <c r="G1581" s="11">
        <v>20</v>
      </c>
      <c r="H1581" s="3">
        <v>4340288</v>
      </c>
      <c r="I1581" s="11">
        <v>20</v>
      </c>
      <c r="J1581" s="9">
        <f t="shared" si="49"/>
        <v>434.02879999999999</v>
      </c>
    </row>
    <row r="1582" spans="1:10" ht="18" customHeight="1">
      <c r="A1582" s="2" t="s">
        <v>32</v>
      </c>
      <c r="B1582" s="2">
        <v>60</v>
      </c>
      <c r="C1582" s="2">
        <v>1</v>
      </c>
      <c r="D1582" s="2">
        <f t="shared" si="48"/>
        <v>61</v>
      </c>
      <c r="E1582" s="11" t="s">
        <v>57</v>
      </c>
      <c r="F1582" s="11" t="s">
        <v>25</v>
      </c>
      <c r="G1582" s="11">
        <v>21</v>
      </c>
      <c r="H1582" s="3">
        <v>4467395</v>
      </c>
      <c r="I1582" s="11">
        <v>21</v>
      </c>
      <c r="J1582" s="9">
        <f t="shared" si="49"/>
        <v>446.73950000000002</v>
      </c>
    </row>
    <row r="1583" spans="1:10" ht="18" customHeight="1">
      <c r="A1583" s="2" t="s">
        <v>32</v>
      </c>
      <c r="B1583" s="2">
        <v>60</v>
      </c>
      <c r="C1583" s="2">
        <v>1</v>
      </c>
      <c r="D1583" s="2">
        <f t="shared" si="48"/>
        <v>61</v>
      </c>
      <c r="E1583" s="11" t="s">
        <v>57</v>
      </c>
      <c r="F1583" s="11" t="s">
        <v>25</v>
      </c>
      <c r="G1583" s="11">
        <v>22</v>
      </c>
      <c r="H1583" s="3">
        <v>4580481</v>
      </c>
      <c r="I1583" s="11">
        <v>22</v>
      </c>
      <c r="J1583" s="9">
        <f t="shared" si="49"/>
        <v>458.04809999999998</v>
      </c>
    </row>
    <row r="1584" spans="1:10" ht="18" customHeight="1">
      <c r="A1584" s="2" t="s">
        <v>32</v>
      </c>
      <c r="B1584" s="2">
        <v>60</v>
      </c>
      <c r="C1584" s="2">
        <v>1</v>
      </c>
      <c r="D1584" s="2">
        <f t="shared" si="48"/>
        <v>61</v>
      </c>
      <c r="E1584" s="11" t="s">
        <v>57</v>
      </c>
      <c r="F1584" s="11" t="s">
        <v>25</v>
      </c>
      <c r="G1584" s="11">
        <v>23</v>
      </c>
      <c r="H1584" s="3">
        <v>4681254</v>
      </c>
      <c r="I1584" s="11">
        <v>23</v>
      </c>
      <c r="J1584" s="9">
        <f t="shared" si="49"/>
        <v>468.12540000000001</v>
      </c>
    </row>
    <row r="1585" spans="1:10" ht="18" customHeight="1">
      <c r="A1585" s="2" t="s">
        <v>32</v>
      </c>
      <c r="B1585" s="2">
        <v>60</v>
      </c>
      <c r="C1585" s="2">
        <v>1</v>
      </c>
      <c r="D1585" s="2">
        <f t="shared" si="48"/>
        <v>61</v>
      </c>
      <c r="E1585" s="11" t="s">
        <v>57</v>
      </c>
      <c r="F1585" s="11" t="s">
        <v>25</v>
      </c>
      <c r="G1585" s="11">
        <v>24</v>
      </c>
      <c r="H1585" s="3">
        <v>4795111</v>
      </c>
      <c r="I1585" s="11">
        <v>24</v>
      </c>
      <c r="J1585" s="9">
        <f t="shared" si="49"/>
        <v>479.5111</v>
      </c>
    </row>
    <row r="1586" spans="1:10" ht="18" customHeight="1">
      <c r="A1586" s="2" t="s">
        <v>32</v>
      </c>
      <c r="B1586" s="2">
        <v>60</v>
      </c>
      <c r="C1586" s="2">
        <v>1</v>
      </c>
      <c r="D1586" s="2">
        <f t="shared" si="48"/>
        <v>61</v>
      </c>
      <c r="E1586" s="11" t="s">
        <v>57</v>
      </c>
      <c r="F1586" s="11" t="s">
        <v>25</v>
      </c>
      <c r="G1586" s="11">
        <v>25</v>
      </c>
      <c r="H1586" s="3">
        <v>4885402</v>
      </c>
      <c r="I1586" s="11">
        <v>25</v>
      </c>
      <c r="J1586" s="9">
        <f t="shared" si="49"/>
        <v>488.54020000000003</v>
      </c>
    </row>
    <row r="1587" spans="1:10" ht="18" customHeight="1">
      <c r="A1587" s="2" t="s">
        <v>32</v>
      </c>
      <c r="B1587" s="2">
        <v>60</v>
      </c>
      <c r="C1587" s="2">
        <v>1</v>
      </c>
      <c r="D1587" s="2">
        <f t="shared" si="48"/>
        <v>61</v>
      </c>
      <c r="E1587" s="11" t="s">
        <v>57</v>
      </c>
      <c r="F1587" s="11" t="s">
        <v>25</v>
      </c>
      <c r="G1587" s="11">
        <v>26</v>
      </c>
      <c r="H1587" s="3">
        <v>4961020</v>
      </c>
      <c r="I1587" s="11">
        <v>26</v>
      </c>
      <c r="J1587" s="9">
        <f t="shared" si="49"/>
        <v>496.10199999999998</v>
      </c>
    </row>
    <row r="1588" spans="1:10" ht="18" customHeight="1">
      <c r="A1588" s="2" t="s">
        <v>32</v>
      </c>
      <c r="B1588" s="2">
        <v>60</v>
      </c>
      <c r="C1588" s="2">
        <v>1</v>
      </c>
      <c r="D1588" s="2">
        <f t="shared" si="48"/>
        <v>61</v>
      </c>
      <c r="E1588" s="11" t="s">
        <v>57</v>
      </c>
      <c r="F1588" s="11" t="s">
        <v>25</v>
      </c>
      <c r="G1588" s="11">
        <v>27</v>
      </c>
      <c r="H1588" s="3">
        <v>5055453</v>
      </c>
      <c r="I1588" s="11">
        <v>27</v>
      </c>
      <c r="J1588" s="9">
        <f t="shared" si="49"/>
        <v>505.5453</v>
      </c>
    </row>
    <row r="1589" spans="1:10" ht="18" customHeight="1">
      <c r="A1589" s="2" t="s">
        <v>32</v>
      </c>
      <c r="B1589" s="2">
        <v>60</v>
      </c>
      <c r="C1589" s="2">
        <v>1</v>
      </c>
      <c r="D1589" s="2">
        <f t="shared" si="48"/>
        <v>61</v>
      </c>
      <c r="E1589" s="11" t="s">
        <v>57</v>
      </c>
      <c r="F1589" s="11" t="s">
        <v>25</v>
      </c>
      <c r="G1589" s="11">
        <v>28</v>
      </c>
      <c r="H1589" s="3">
        <v>5159309</v>
      </c>
      <c r="I1589" s="11">
        <v>28</v>
      </c>
      <c r="J1589" s="9">
        <f t="shared" si="49"/>
        <v>515.93089999999995</v>
      </c>
    </row>
    <row r="1590" spans="1:10" ht="18" customHeight="1">
      <c r="A1590" s="2" t="s">
        <v>32</v>
      </c>
      <c r="B1590" s="2">
        <v>60</v>
      </c>
      <c r="C1590" s="2">
        <v>1</v>
      </c>
      <c r="D1590" s="2">
        <f t="shared" si="48"/>
        <v>61</v>
      </c>
      <c r="E1590" s="11" t="s">
        <v>57</v>
      </c>
      <c r="F1590" s="11" t="s">
        <v>25</v>
      </c>
      <c r="G1590" s="11">
        <v>29</v>
      </c>
      <c r="H1590" s="3">
        <v>5241079</v>
      </c>
      <c r="I1590" s="11">
        <v>29</v>
      </c>
      <c r="J1590" s="9">
        <f t="shared" si="49"/>
        <v>524.10789999999997</v>
      </c>
    </row>
    <row r="1591" spans="1:10" ht="18" customHeight="1">
      <c r="A1591" s="2" t="s">
        <v>32</v>
      </c>
      <c r="B1591" s="2">
        <v>60</v>
      </c>
      <c r="C1591" s="2">
        <v>1</v>
      </c>
      <c r="D1591" s="2">
        <f t="shared" si="48"/>
        <v>61</v>
      </c>
      <c r="E1591" s="11" t="s">
        <v>57</v>
      </c>
      <c r="F1591" s="11" t="s">
        <v>25</v>
      </c>
      <c r="G1591" s="11">
        <v>30</v>
      </c>
      <c r="H1591" s="3">
        <v>5335374</v>
      </c>
      <c r="I1591" s="11">
        <v>30</v>
      </c>
      <c r="J1591" s="9">
        <f t="shared" si="49"/>
        <v>533.53740000000005</v>
      </c>
    </row>
    <row r="1592" spans="1:10" ht="18" customHeight="1">
      <c r="A1592" s="2" t="s">
        <v>32</v>
      </c>
      <c r="B1592" s="2">
        <v>60</v>
      </c>
      <c r="C1592" s="2">
        <v>1</v>
      </c>
      <c r="D1592" s="2">
        <f t="shared" si="48"/>
        <v>61</v>
      </c>
      <c r="E1592" s="11" t="s">
        <v>57</v>
      </c>
      <c r="F1592" s="11" t="s">
        <v>25</v>
      </c>
      <c r="G1592" s="11">
        <v>31</v>
      </c>
      <c r="H1592" s="3">
        <v>5424147</v>
      </c>
      <c r="I1592" s="11">
        <v>31</v>
      </c>
      <c r="J1592" s="9">
        <f t="shared" si="49"/>
        <v>542.41470000000004</v>
      </c>
    </row>
    <row r="1593" spans="1:10" ht="18" customHeight="1">
      <c r="A1593" s="2" t="s">
        <v>32</v>
      </c>
      <c r="B1593" s="2">
        <v>60</v>
      </c>
      <c r="C1593" s="2">
        <v>1</v>
      </c>
      <c r="D1593" s="2">
        <f t="shared" si="48"/>
        <v>61</v>
      </c>
      <c r="E1593" s="11" t="s">
        <v>57</v>
      </c>
      <c r="F1593" s="11" t="s">
        <v>25</v>
      </c>
      <c r="G1593" s="11">
        <v>32</v>
      </c>
      <c r="H1593" s="3">
        <v>5476768</v>
      </c>
      <c r="I1593" s="11">
        <v>32</v>
      </c>
      <c r="J1593" s="9">
        <f t="shared" si="49"/>
        <v>547.67679999999996</v>
      </c>
    </row>
    <row r="1594" spans="1:10" ht="18" customHeight="1">
      <c r="A1594" s="2" t="s">
        <v>32</v>
      </c>
      <c r="B1594" s="2">
        <v>60</v>
      </c>
      <c r="C1594" s="2">
        <v>1</v>
      </c>
      <c r="D1594" s="2">
        <f t="shared" si="48"/>
        <v>61</v>
      </c>
      <c r="E1594" s="11" t="s">
        <v>57</v>
      </c>
      <c r="F1594" s="11" t="s">
        <v>25</v>
      </c>
      <c r="G1594" s="11">
        <v>33</v>
      </c>
      <c r="H1594" s="3">
        <v>5564323</v>
      </c>
      <c r="I1594" s="11">
        <v>33</v>
      </c>
      <c r="J1594" s="9">
        <f t="shared" si="49"/>
        <v>556.43230000000005</v>
      </c>
    </row>
    <row r="1595" spans="1:10" ht="18" customHeight="1">
      <c r="A1595" s="2" t="s">
        <v>32</v>
      </c>
      <c r="B1595" s="2">
        <v>60</v>
      </c>
      <c r="C1595" s="2">
        <v>1</v>
      </c>
      <c r="D1595" s="2">
        <f t="shared" si="48"/>
        <v>61</v>
      </c>
      <c r="E1595" s="11" t="s">
        <v>57</v>
      </c>
      <c r="F1595" s="11" t="s">
        <v>25</v>
      </c>
      <c r="G1595" s="11">
        <v>34</v>
      </c>
      <c r="H1595" s="3">
        <v>5632230</v>
      </c>
      <c r="I1595" s="11">
        <v>34</v>
      </c>
      <c r="J1595" s="9">
        <f t="shared" si="49"/>
        <v>563.22299999999996</v>
      </c>
    </row>
    <row r="1596" spans="1:10" ht="18" customHeight="1">
      <c r="A1596" s="2" t="s">
        <v>32</v>
      </c>
      <c r="B1596" s="2">
        <v>60</v>
      </c>
      <c r="C1596" s="2">
        <v>1</v>
      </c>
      <c r="D1596" s="2">
        <f t="shared" si="48"/>
        <v>61</v>
      </c>
      <c r="E1596" s="11" t="s">
        <v>57</v>
      </c>
      <c r="F1596" s="11" t="s">
        <v>25</v>
      </c>
      <c r="G1596" s="11">
        <v>35</v>
      </c>
      <c r="H1596" s="3">
        <v>5699484</v>
      </c>
      <c r="I1596" s="11">
        <v>35</v>
      </c>
      <c r="J1596" s="9">
        <f t="shared" si="49"/>
        <v>569.94839999999999</v>
      </c>
    </row>
    <row r="1597" spans="1:10" ht="18" customHeight="1">
      <c r="A1597" s="2" t="s">
        <v>32</v>
      </c>
      <c r="B1597" s="2">
        <v>60</v>
      </c>
      <c r="C1597" s="2">
        <v>1</v>
      </c>
      <c r="D1597" s="2">
        <f t="shared" si="48"/>
        <v>61</v>
      </c>
      <c r="E1597" s="11" t="s">
        <v>57</v>
      </c>
      <c r="F1597" s="11" t="s">
        <v>25</v>
      </c>
      <c r="G1597" s="11">
        <v>36</v>
      </c>
      <c r="H1597" s="3">
        <v>5756782</v>
      </c>
      <c r="I1597" s="11">
        <v>36</v>
      </c>
      <c r="J1597" s="9">
        <f t="shared" si="49"/>
        <v>575.67819999999995</v>
      </c>
    </row>
    <row r="1598" spans="1:10" ht="18" customHeight="1">
      <c r="A1598" s="2" t="s">
        <v>32</v>
      </c>
      <c r="B1598" s="2">
        <v>60</v>
      </c>
      <c r="C1598" s="2">
        <v>1</v>
      </c>
      <c r="D1598" s="2">
        <f t="shared" si="48"/>
        <v>61</v>
      </c>
      <c r="E1598" s="11" t="s">
        <v>57</v>
      </c>
      <c r="F1598" s="11" t="s">
        <v>25</v>
      </c>
      <c r="G1598" s="11">
        <v>37</v>
      </c>
      <c r="H1598" s="3">
        <v>5841865</v>
      </c>
      <c r="I1598" s="11">
        <v>37</v>
      </c>
      <c r="J1598" s="9">
        <f t="shared" si="49"/>
        <v>584.18650000000002</v>
      </c>
    </row>
    <row r="1599" spans="1:10" ht="18" customHeight="1">
      <c r="A1599" s="2" t="s">
        <v>32</v>
      </c>
      <c r="B1599" s="2">
        <v>60</v>
      </c>
      <c r="C1599" s="2">
        <v>1</v>
      </c>
      <c r="D1599" s="2">
        <f t="shared" si="48"/>
        <v>61</v>
      </c>
      <c r="E1599" s="11" t="s">
        <v>57</v>
      </c>
      <c r="F1599" s="11" t="s">
        <v>25</v>
      </c>
      <c r="G1599" s="11">
        <v>38</v>
      </c>
      <c r="H1599" s="3">
        <v>5910158</v>
      </c>
      <c r="I1599" s="11">
        <v>38</v>
      </c>
      <c r="J1599" s="9">
        <f t="shared" si="49"/>
        <v>591.01580000000001</v>
      </c>
    </row>
    <row r="1600" spans="1:10" ht="18" customHeight="1">
      <c r="A1600" s="2" t="s">
        <v>32</v>
      </c>
      <c r="B1600" s="2">
        <v>60</v>
      </c>
      <c r="C1600" s="2">
        <v>1</v>
      </c>
      <c r="D1600" s="2">
        <f t="shared" si="48"/>
        <v>61</v>
      </c>
      <c r="E1600" s="11" t="s">
        <v>57</v>
      </c>
      <c r="F1600" s="11" t="s">
        <v>25</v>
      </c>
      <c r="G1600" s="11">
        <v>39</v>
      </c>
      <c r="H1600" s="3">
        <v>5980451</v>
      </c>
      <c r="I1600" s="11">
        <v>39</v>
      </c>
      <c r="J1600" s="9">
        <f t="shared" si="49"/>
        <v>598.04510000000005</v>
      </c>
    </row>
    <row r="1601" spans="1:10" ht="18" customHeight="1">
      <c r="A1601" s="2" t="s">
        <v>32</v>
      </c>
      <c r="B1601" s="2">
        <v>60</v>
      </c>
      <c r="C1601" s="2">
        <v>1</v>
      </c>
      <c r="D1601" s="2">
        <f t="shared" si="48"/>
        <v>61</v>
      </c>
      <c r="E1601" s="11" t="s">
        <v>57</v>
      </c>
      <c r="F1601" s="11" t="s">
        <v>25</v>
      </c>
      <c r="G1601" s="11">
        <v>40</v>
      </c>
      <c r="H1601" s="3">
        <v>6026142</v>
      </c>
      <c r="I1601" s="11">
        <v>40</v>
      </c>
      <c r="J1601" s="9">
        <f t="shared" si="49"/>
        <v>602.61419999999998</v>
      </c>
    </row>
    <row r="1602" spans="1:10" ht="18" customHeight="1">
      <c r="A1602" s="2" t="s">
        <v>65</v>
      </c>
      <c r="B1602" s="2">
        <v>60</v>
      </c>
      <c r="C1602" s="2">
        <v>1</v>
      </c>
      <c r="D1602" s="2">
        <f t="shared" ref="D1602:D1665" si="50">B1602+C1602</f>
        <v>61</v>
      </c>
      <c r="E1602" s="11" t="s">
        <v>57</v>
      </c>
      <c r="F1602" s="11" t="s">
        <v>25</v>
      </c>
      <c r="G1602" s="11">
        <v>1</v>
      </c>
      <c r="H1602" s="4">
        <v>808514</v>
      </c>
      <c r="I1602" s="11">
        <v>1</v>
      </c>
      <c r="J1602" s="9">
        <f t="shared" si="49"/>
        <v>80.851399999999998</v>
      </c>
    </row>
    <row r="1603" spans="1:10" ht="18" customHeight="1">
      <c r="A1603" s="2" t="s">
        <v>65</v>
      </c>
      <c r="B1603" s="2">
        <v>60</v>
      </c>
      <c r="C1603" s="2">
        <v>1</v>
      </c>
      <c r="D1603" s="2">
        <f t="shared" si="50"/>
        <v>61</v>
      </c>
      <c r="E1603" s="11" t="s">
        <v>57</v>
      </c>
      <c r="F1603" s="11" t="s">
        <v>25</v>
      </c>
      <c r="G1603" s="11">
        <v>2</v>
      </c>
      <c r="H1603" s="4">
        <v>1082477</v>
      </c>
      <c r="I1603" s="11">
        <v>2</v>
      </c>
      <c r="J1603" s="9">
        <f t="shared" ref="J1603:J1666" si="51">H1603/10000</f>
        <v>108.24769999999999</v>
      </c>
    </row>
    <row r="1604" spans="1:10" ht="18" customHeight="1">
      <c r="A1604" s="2" t="s">
        <v>65</v>
      </c>
      <c r="B1604" s="2">
        <v>60</v>
      </c>
      <c r="C1604" s="2">
        <v>1</v>
      </c>
      <c r="D1604" s="2">
        <f t="shared" si="50"/>
        <v>61</v>
      </c>
      <c r="E1604" s="11" t="s">
        <v>57</v>
      </c>
      <c r="F1604" s="11" t="s">
        <v>25</v>
      </c>
      <c r="G1604" s="11">
        <v>3</v>
      </c>
      <c r="H1604" s="4">
        <v>1335081</v>
      </c>
      <c r="I1604" s="11">
        <v>3</v>
      </c>
      <c r="J1604" s="9">
        <f t="shared" si="51"/>
        <v>133.50810000000001</v>
      </c>
    </row>
    <row r="1605" spans="1:10" ht="18" customHeight="1">
      <c r="A1605" s="2" t="s">
        <v>65</v>
      </c>
      <c r="B1605" s="2">
        <v>60</v>
      </c>
      <c r="C1605" s="2">
        <v>1</v>
      </c>
      <c r="D1605" s="2">
        <f t="shared" si="50"/>
        <v>61</v>
      </c>
      <c r="E1605" s="11" t="s">
        <v>57</v>
      </c>
      <c r="F1605" s="11" t="s">
        <v>25</v>
      </c>
      <c r="G1605" s="11">
        <v>4</v>
      </c>
      <c r="H1605" s="4">
        <v>1585902</v>
      </c>
      <c r="I1605" s="11">
        <v>4</v>
      </c>
      <c r="J1605" s="9">
        <f t="shared" si="51"/>
        <v>158.59020000000001</v>
      </c>
    </row>
    <row r="1606" spans="1:10" ht="18" customHeight="1">
      <c r="A1606" s="2" t="s">
        <v>65</v>
      </c>
      <c r="B1606" s="2">
        <v>60</v>
      </c>
      <c r="C1606" s="2">
        <v>1</v>
      </c>
      <c r="D1606" s="2">
        <f t="shared" si="50"/>
        <v>61</v>
      </c>
      <c r="E1606" s="11" t="s">
        <v>57</v>
      </c>
      <c r="F1606" s="11" t="s">
        <v>25</v>
      </c>
      <c r="G1606" s="11">
        <v>5</v>
      </c>
      <c r="H1606" s="4">
        <v>1815751</v>
      </c>
      <c r="I1606" s="11">
        <v>5</v>
      </c>
      <c r="J1606" s="9">
        <f t="shared" si="51"/>
        <v>181.57509999999999</v>
      </c>
    </row>
    <row r="1607" spans="1:10" ht="18" customHeight="1">
      <c r="A1607" s="2" t="s">
        <v>65</v>
      </c>
      <c r="B1607" s="2">
        <v>60</v>
      </c>
      <c r="C1607" s="2">
        <v>1</v>
      </c>
      <c r="D1607" s="2">
        <f t="shared" si="50"/>
        <v>61</v>
      </c>
      <c r="E1607" s="11" t="s">
        <v>57</v>
      </c>
      <c r="F1607" s="11" t="s">
        <v>25</v>
      </c>
      <c r="G1607" s="11">
        <v>6</v>
      </c>
      <c r="H1607" s="4">
        <v>2036672</v>
      </c>
      <c r="I1607" s="11">
        <v>6</v>
      </c>
      <c r="J1607" s="9">
        <f t="shared" si="51"/>
        <v>203.66720000000001</v>
      </c>
    </row>
    <row r="1608" spans="1:10" ht="18" customHeight="1">
      <c r="A1608" s="2" t="s">
        <v>65</v>
      </c>
      <c r="B1608" s="2">
        <v>60</v>
      </c>
      <c r="C1608" s="2">
        <v>1</v>
      </c>
      <c r="D1608" s="2">
        <f t="shared" si="50"/>
        <v>61</v>
      </c>
      <c r="E1608" s="11" t="s">
        <v>57</v>
      </c>
      <c r="F1608" s="11" t="s">
        <v>25</v>
      </c>
      <c r="G1608" s="11">
        <v>7</v>
      </c>
      <c r="H1608" s="4">
        <v>2248402</v>
      </c>
      <c r="I1608" s="11">
        <v>7</v>
      </c>
      <c r="J1608" s="9">
        <f t="shared" si="51"/>
        <v>224.84020000000001</v>
      </c>
    </row>
    <row r="1609" spans="1:10" ht="18" customHeight="1">
      <c r="A1609" s="2" t="s">
        <v>65</v>
      </c>
      <c r="B1609" s="2">
        <v>60</v>
      </c>
      <c r="C1609" s="2">
        <v>1</v>
      </c>
      <c r="D1609" s="2">
        <f t="shared" si="50"/>
        <v>61</v>
      </c>
      <c r="E1609" s="11" t="s">
        <v>57</v>
      </c>
      <c r="F1609" s="11" t="s">
        <v>25</v>
      </c>
      <c r="G1609" s="11">
        <v>8</v>
      </c>
      <c r="H1609" s="4">
        <v>2433656</v>
      </c>
      <c r="I1609" s="11">
        <v>8</v>
      </c>
      <c r="J1609" s="9">
        <f t="shared" si="51"/>
        <v>243.3656</v>
      </c>
    </row>
    <row r="1610" spans="1:10" ht="18" customHeight="1">
      <c r="A1610" s="2" t="s">
        <v>65</v>
      </c>
      <c r="B1610" s="2">
        <v>60</v>
      </c>
      <c r="C1610" s="2">
        <v>1</v>
      </c>
      <c r="D1610" s="2">
        <f t="shared" si="50"/>
        <v>61</v>
      </c>
      <c r="E1610" s="11" t="s">
        <v>57</v>
      </c>
      <c r="F1610" s="11" t="s">
        <v>25</v>
      </c>
      <c r="G1610" s="11">
        <v>9</v>
      </c>
      <c r="H1610" s="4">
        <v>2640566</v>
      </c>
      <c r="I1610" s="11">
        <v>9</v>
      </c>
      <c r="J1610" s="9">
        <f t="shared" si="51"/>
        <v>264.0566</v>
      </c>
    </row>
    <row r="1611" spans="1:10" ht="18" customHeight="1">
      <c r="A1611" s="2" t="s">
        <v>65</v>
      </c>
      <c r="B1611" s="2">
        <v>60</v>
      </c>
      <c r="C1611" s="2">
        <v>1</v>
      </c>
      <c r="D1611" s="2">
        <f t="shared" si="50"/>
        <v>61</v>
      </c>
      <c r="E1611" s="11" t="s">
        <v>57</v>
      </c>
      <c r="F1611" s="11" t="s">
        <v>25</v>
      </c>
      <c r="G1611" s="11">
        <v>10</v>
      </c>
      <c r="H1611" s="4">
        <v>2835946</v>
      </c>
      <c r="I1611" s="11">
        <v>10</v>
      </c>
      <c r="J1611" s="9">
        <f t="shared" si="51"/>
        <v>283.59460000000001</v>
      </c>
    </row>
    <row r="1612" spans="1:10" ht="18" customHeight="1">
      <c r="A1612" s="2" t="s">
        <v>65</v>
      </c>
      <c r="B1612" s="2">
        <v>60</v>
      </c>
      <c r="C1612" s="2">
        <v>1</v>
      </c>
      <c r="D1612" s="2">
        <f t="shared" si="50"/>
        <v>61</v>
      </c>
      <c r="E1612" s="11" t="s">
        <v>57</v>
      </c>
      <c r="F1612" s="11" t="s">
        <v>25</v>
      </c>
      <c r="G1612" s="11">
        <v>11</v>
      </c>
      <c r="H1612" s="4">
        <v>3013205</v>
      </c>
      <c r="I1612" s="11">
        <v>11</v>
      </c>
      <c r="J1612" s="9">
        <f t="shared" si="51"/>
        <v>301.32049999999998</v>
      </c>
    </row>
    <row r="1613" spans="1:10" ht="18" customHeight="1">
      <c r="A1613" s="2" t="s">
        <v>65</v>
      </c>
      <c r="B1613" s="2">
        <v>60</v>
      </c>
      <c r="C1613" s="2">
        <v>1</v>
      </c>
      <c r="D1613" s="2">
        <f t="shared" si="50"/>
        <v>61</v>
      </c>
      <c r="E1613" s="11" t="s">
        <v>57</v>
      </c>
      <c r="F1613" s="11" t="s">
        <v>25</v>
      </c>
      <c r="G1613" s="11">
        <v>12</v>
      </c>
      <c r="H1613" s="4">
        <v>3170483</v>
      </c>
      <c r="I1613" s="11">
        <v>12</v>
      </c>
      <c r="J1613" s="9">
        <f t="shared" si="51"/>
        <v>317.04829999999998</v>
      </c>
    </row>
    <row r="1614" spans="1:10" ht="18" customHeight="1">
      <c r="A1614" s="2" t="s">
        <v>65</v>
      </c>
      <c r="B1614" s="2">
        <v>60</v>
      </c>
      <c r="C1614" s="2">
        <v>1</v>
      </c>
      <c r="D1614" s="2">
        <f t="shared" si="50"/>
        <v>61</v>
      </c>
      <c r="E1614" s="11" t="s">
        <v>57</v>
      </c>
      <c r="F1614" s="11" t="s">
        <v>25</v>
      </c>
      <c r="G1614" s="11">
        <v>13</v>
      </c>
      <c r="H1614" s="4">
        <v>3336925</v>
      </c>
      <c r="I1614" s="11">
        <v>13</v>
      </c>
      <c r="J1614" s="9">
        <f t="shared" si="51"/>
        <v>333.6925</v>
      </c>
    </row>
    <row r="1615" spans="1:10" ht="18" customHeight="1">
      <c r="A1615" s="2" t="s">
        <v>65</v>
      </c>
      <c r="B1615" s="2">
        <v>60</v>
      </c>
      <c r="C1615" s="2">
        <v>1</v>
      </c>
      <c r="D1615" s="2">
        <f t="shared" si="50"/>
        <v>61</v>
      </c>
      <c r="E1615" s="11" t="s">
        <v>57</v>
      </c>
      <c r="F1615" s="11" t="s">
        <v>25</v>
      </c>
      <c r="G1615" s="11">
        <v>14</v>
      </c>
      <c r="H1615" s="4">
        <v>3503822</v>
      </c>
      <c r="I1615" s="11">
        <v>14</v>
      </c>
      <c r="J1615" s="9">
        <f t="shared" si="51"/>
        <v>350.38220000000001</v>
      </c>
    </row>
    <row r="1616" spans="1:10" ht="18" customHeight="1">
      <c r="A1616" s="2" t="s">
        <v>65</v>
      </c>
      <c r="B1616" s="2">
        <v>60</v>
      </c>
      <c r="C1616" s="2">
        <v>1</v>
      </c>
      <c r="D1616" s="2">
        <f t="shared" si="50"/>
        <v>61</v>
      </c>
      <c r="E1616" s="11" t="s">
        <v>57</v>
      </c>
      <c r="F1616" s="11" t="s">
        <v>25</v>
      </c>
      <c r="G1616" s="11">
        <v>15</v>
      </c>
      <c r="H1616" s="4">
        <v>3646062</v>
      </c>
      <c r="I1616" s="11">
        <v>15</v>
      </c>
      <c r="J1616" s="9">
        <f t="shared" si="51"/>
        <v>364.6062</v>
      </c>
    </row>
    <row r="1617" spans="1:10" ht="18" customHeight="1">
      <c r="A1617" s="2" t="s">
        <v>65</v>
      </c>
      <c r="B1617" s="2">
        <v>60</v>
      </c>
      <c r="C1617" s="2">
        <v>1</v>
      </c>
      <c r="D1617" s="2">
        <f t="shared" si="50"/>
        <v>61</v>
      </c>
      <c r="E1617" s="11" t="s">
        <v>57</v>
      </c>
      <c r="F1617" s="11" t="s">
        <v>25</v>
      </c>
      <c r="G1617" s="11">
        <v>16</v>
      </c>
      <c r="H1617" s="4">
        <v>3807744</v>
      </c>
      <c r="I1617" s="11">
        <v>16</v>
      </c>
      <c r="J1617" s="9">
        <f t="shared" si="51"/>
        <v>380.77440000000001</v>
      </c>
    </row>
    <row r="1618" spans="1:10" ht="18" customHeight="1">
      <c r="A1618" s="2" t="s">
        <v>65</v>
      </c>
      <c r="B1618" s="2">
        <v>60</v>
      </c>
      <c r="C1618" s="2">
        <v>1</v>
      </c>
      <c r="D1618" s="2">
        <f t="shared" si="50"/>
        <v>61</v>
      </c>
      <c r="E1618" s="11" t="s">
        <v>57</v>
      </c>
      <c r="F1618" s="11" t="s">
        <v>25</v>
      </c>
      <c r="G1618" s="11">
        <v>17</v>
      </c>
      <c r="H1618" s="4">
        <v>3976882</v>
      </c>
      <c r="I1618" s="11">
        <v>17</v>
      </c>
      <c r="J1618" s="9">
        <f t="shared" si="51"/>
        <v>397.68819999999999</v>
      </c>
    </row>
    <row r="1619" spans="1:10" ht="18" customHeight="1">
      <c r="A1619" s="2" t="s">
        <v>65</v>
      </c>
      <c r="B1619" s="2">
        <v>60</v>
      </c>
      <c r="C1619" s="2">
        <v>1</v>
      </c>
      <c r="D1619" s="2">
        <f t="shared" si="50"/>
        <v>61</v>
      </c>
      <c r="E1619" s="11" t="s">
        <v>57</v>
      </c>
      <c r="F1619" s="11" t="s">
        <v>25</v>
      </c>
      <c r="G1619" s="11">
        <v>18</v>
      </c>
      <c r="H1619" s="4">
        <v>4184437</v>
      </c>
      <c r="I1619" s="11">
        <v>18</v>
      </c>
      <c r="J1619" s="9">
        <f t="shared" si="51"/>
        <v>418.44369999999998</v>
      </c>
    </row>
    <row r="1620" spans="1:10" ht="18" customHeight="1">
      <c r="A1620" s="2" t="s">
        <v>65</v>
      </c>
      <c r="B1620" s="2">
        <v>60</v>
      </c>
      <c r="C1620" s="2">
        <v>1</v>
      </c>
      <c r="D1620" s="2">
        <f t="shared" si="50"/>
        <v>61</v>
      </c>
      <c r="E1620" s="11" t="s">
        <v>57</v>
      </c>
      <c r="F1620" s="11" t="s">
        <v>25</v>
      </c>
      <c r="G1620" s="11">
        <v>19</v>
      </c>
      <c r="H1620" s="4">
        <v>4309258</v>
      </c>
      <c r="I1620" s="11">
        <v>19</v>
      </c>
      <c r="J1620" s="9">
        <f t="shared" si="51"/>
        <v>430.92579999999998</v>
      </c>
    </row>
    <row r="1621" spans="1:10" ht="18" customHeight="1">
      <c r="A1621" s="2" t="s">
        <v>65</v>
      </c>
      <c r="B1621" s="2">
        <v>60</v>
      </c>
      <c r="C1621" s="2">
        <v>1</v>
      </c>
      <c r="D1621" s="2">
        <f t="shared" si="50"/>
        <v>61</v>
      </c>
      <c r="E1621" s="11" t="s">
        <v>57</v>
      </c>
      <c r="F1621" s="11" t="s">
        <v>25</v>
      </c>
      <c r="G1621" s="11">
        <v>20</v>
      </c>
      <c r="H1621" s="4">
        <v>4454356</v>
      </c>
      <c r="I1621" s="11">
        <v>20</v>
      </c>
      <c r="J1621" s="9">
        <f t="shared" si="51"/>
        <v>445.43560000000002</v>
      </c>
    </row>
    <row r="1622" spans="1:10" ht="18" customHeight="1">
      <c r="A1622" s="2" t="s">
        <v>65</v>
      </c>
      <c r="B1622" s="2">
        <v>60</v>
      </c>
      <c r="C1622" s="2">
        <v>1</v>
      </c>
      <c r="D1622" s="2">
        <f t="shared" si="50"/>
        <v>61</v>
      </c>
      <c r="E1622" s="11" t="s">
        <v>57</v>
      </c>
      <c r="F1622" s="11" t="s">
        <v>25</v>
      </c>
      <c r="G1622" s="11">
        <v>21</v>
      </c>
      <c r="H1622" s="4">
        <v>4563695</v>
      </c>
      <c r="I1622" s="11">
        <v>21</v>
      </c>
      <c r="J1622" s="9">
        <f t="shared" si="51"/>
        <v>456.36950000000002</v>
      </c>
    </row>
    <row r="1623" spans="1:10" ht="18" customHeight="1">
      <c r="A1623" s="2" t="s">
        <v>65</v>
      </c>
      <c r="B1623" s="2">
        <v>60</v>
      </c>
      <c r="C1623" s="2">
        <v>1</v>
      </c>
      <c r="D1623" s="2">
        <f t="shared" si="50"/>
        <v>61</v>
      </c>
      <c r="E1623" s="11" t="s">
        <v>57</v>
      </c>
      <c r="F1623" s="11" t="s">
        <v>25</v>
      </c>
      <c r="G1623" s="11">
        <v>22</v>
      </c>
      <c r="H1623" s="4">
        <v>4673452</v>
      </c>
      <c r="I1623" s="11">
        <v>22</v>
      </c>
      <c r="J1623" s="9">
        <f t="shared" si="51"/>
        <v>467.34519999999998</v>
      </c>
    </row>
    <row r="1624" spans="1:10" ht="18" customHeight="1">
      <c r="A1624" s="2" t="s">
        <v>65</v>
      </c>
      <c r="B1624" s="2">
        <v>60</v>
      </c>
      <c r="C1624" s="2">
        <v>1</v>
      </c>
      <c r="D1624" s="2">
        <f t="shared" si="50"/>
        <v>61</v>
      </c>
      <c r="E1624" s="11" t="s">
        <v>57</v>
      </c>
      <c r="F1624" s="11" t="s">
        <v>25</v>
      </c>
      <c r="G1624" s="11">
        <v>23</v>
      </c>
      <c r="H1624" s="4">
        <v>4787508</v>
      </c>
      <c r="I1624" s="11">
        <v>23</v>
      </c>
      <c r="J1624" s="9">
        <f t="shared" si="51"/>
        <v>478.75080000000003</v>
      </c>
    </row>
    <row r="1625" spans="1:10" ht="18" customHeight="1">
      <c r="A1625" s="2" t="s">
        <v>65</v>
      </c>
      <c r="B1625" s="2">
        <v>60</v>
      </c>
      <c r="C1625" s="2">
        <v>1</v>
      </c>
      <c r="D1625" s="2">
        <f t="shared" si="50"/>
        <v>61</v>
      </c>
      <c r="E1625" s="11" t="s">
        <v>57</v>
      </c>
      <c r="F1625" s="11" t="s">
        <v>25</v>
      </c>
      <c r="G1625" s="11">
        <v>24</v>
      </c>
      <c r="H1625" s="4">
        <v>4901170</v>
      </c>
      <c r="I1625" s="11">
        <v>24</v>
      </c>
      <c r="J1625" s="9">
        <f t="shared" si="51"/>
        <v>490.11700000000002</v>
      </c>
    </row>
    <row r="1626" spans="1:10" ht="18" customHeight="1">
      <c r="A1626" s="2" t="s">
        <v>65</v>
      </c>
      <c r="B1626" s="2">
        <v>60</v>
      </c>
      <c r="C1626" s="2">
        <v>1</v>
      </c>
      <c r="D1626" s="2">
        <f t="shared" si="50"/>
        <v>61</v>
      </c>
      <c r="E1626" s="11" t="s">
        <v>57</v>
      </c>
      <c r="F1626" s="11" t="s">
        <v>25</v>
      </c>
      <c r="G1626" s="11">
        <v>25</v>
      </c>
      <c r="H1626" s="4">
        <v>5009994</v>
      </c>
      <c r="I1626" s="11">
        <v>25</v>
      </c>
      <c r="J1626" s="9">
        <f t="shared" si="51"/>
        <v>500.99939999999998</v>
      </c>
    </row>
    <row r="1627" spans="1:10" ht="18" customHeight="1">
      <c r="A1627" s="2" t="s">
        <v>65</v>
      </c>
      <c r="B1627" s="2">
        <v>60</v>
      </c>
      <c r="C1627" s="2">
        <v>1</v>
      </c>
      <c r="D1627" s="2">
        <f t="shared" si="50"/>
        <v>61</v>
      </c>
      <c r="E1627" s="11" t="s">
        <v>57</v>
      </c>
      <c r="F1627" s="11" t="s">
        <v>25</v>
      </c>
      <c r="G1627" s="11">
        <v>26</v>
      </c>
      <c r="H1627" s="4">
        <v>5100496</v>
      </c>
      <c r="I1627" s="11">
        <v>26</v>
      </c>
      <c r="J1627" s="9">
        <f t="shared" si="51"/>
        <v>510.0496</v>
      </c>
    </row>
    <row r="1628" spans="1:10" ht="18" customHeight="1">
      <c r="A1628" s="2" t="s">
        <v>65</v>
      </c>
      <c r="B1628" s="2">
        <v>60</v>
      </c>
      <c r="C1628" s="2">
        <v>1</v>
      </c>
      <c r="D1628" s="2">
        <f t="shared" si="50"/>
        <v>61</v>
      </c>
      <c r="E1628" s="11" t="s">
        <v>57</v>
      </c>
      <c r="F1628" s="11" t="s">
        <v>25</v>
      </c>
      <c r="G1628" s="11">
        <v>27</v>
      </c>
      <c r="H1628" s="4">
        <v>5202293</v>
      </c>
      <c r="I1628" s="11">
        <v>27</v>
      </c>
      <c r="J1628" s="9">
        <f t="shared" si="51"/>
        <v>520.22929999999997</v>
      </c>
    </row>
    <row r="1629" spans="1:10" ht="18" customHeight="1">
      <c r="A1629" s="2" t="s">
        <v>65</v>
      </c>
      <c r="B1629" s="2">
        <v>60</v>
      </c>
      <c r="C1629" s="2">
        <v>1</v>
      </c>
      <c r="D1629" s="2">
        <f t="shared" si="50"/>
        <v>61</v>
      </c>
      <c r="E1629" s="11" t="s">
        <v>57</v>
      </c>
      <c r="F1629" s="11" t="s">
        <v>25</v>
      </c>
      <c r="G1629" s="11">
        <v>28</v>
      </c>
      <c r="H1629" s="4">
        <v>5313131</v>
      </c>
      <c r="I1629" s="11">
        <v>28</v>
      </c>
      <c r="J1629" s="9">
        <f t="shared" si="51"/>
        <v>531.31309999999996</v>
      </c>
    </row>
    <row r="1630" spans="1:10" ht="18" customHeight="1">
      <c r="A1630" s="2" t="s">
        <v>65</v>
      </c>
      <c r="B1630" s="2">
        <v>60</v>
      </c>
      <c r="C1630" s="2">
        <v>1</v>
      </c>
      <c r="D1630" s="2">
        <f t="shared" si="50"/>
        <v>61</v>
      </c>
      <c r="E1630" s="11" t="s">
        <v>57</v>
      </c>
      <c r="F1630" s="11" t="s">
        <v>25</v>
      </c>
      <c r="G1630" s="11">
        <v>29</v>
      </c>
      <c r="H1630" s="4">
        <v>5374286</v>
      </c>
      <c r="I1630" s="11">
        <v>29</v>
      </c>
      <c r="J1630" s="9">
        <f t="shared" si="51"/>
        <v>537.42859999999996</v>
      </c>
    </row>
    <row r="1631" spans="1:10" ht="18" customHeight="1">
      <c r="A1631" s="2" t="s">
        <v>65</v>
      </c>
      <c r="B1631" s="2">
        <v>60</v>
      </c>
      <c r="C1631" s="2">
        <v>1</v>
      </c>
      <c r="D1631" s="2">
        <f t="shared" si="50"/>
        <v>61</v>
      </c>
      <c r="E1631" s="11" t="s">
        <v>57</v>
      </c>
      <c r="F1631" s="11" t="s">
        <v>25</v>
      </c>
      <c r="G1631" s="11">
        <v>30</v>
      </c>
      <c r="H1631" s="4">
        <v>5478457</v>
      </c>
      <c r="I1631" s="11">
        <v>30</v>
      </c>
      <c r="J1631" s="9">
        <f t="shared" si="51"/>
        <v>547.84569999999997</v>
      </c>
    </row>
    <row r="1632" spans="1:10" ht="18" customHeight="1">
      <c r="A1632" s="2" t="s">
        <v>65</v>
      </c>
      <c r="B1632" s="2">
        <v>60</v>
      </c>
      <c r="C1632" s="2">
        <v>1</v>
      </c>
      <c r="D1632" s="2">
        <f t="shared" si="50"/>
        <v>61</v>
      </c>
      <c r="E1632" s="11" t="s">
        <v>57</v>
      </c>
      <c r="F1632" s="11" t="s">
        <v>25</v>
      </c>
      <c r="G1632" s="11">
        <v>31</v>
      </c>
      <c r="H1632" s="4">
        <v>5547199</v>
      </c>
      <c r="I1632" s="11">
        <v>31</v>
      </c>
      <c r="J1632" s="9">
        <f t="shared" si="51"/>
        <v>554.71990000000005</v>
      </c>
    </row>
    <row r="1633" spans="1:10" ht="18" customHeight="1">
      <c r="A1633" s="2" t="s">
        <v>65</v>
      </c>
      <c r="B1633" s="2">
        <v>60</v>
      </c>
      <c r="C1633" s="2">
        <v>1</v>
      </c>
      <c r="D1633" s="2">
        <f t="shared" si="50"/>
        <v>61</v>
      </c>
      <c r="E1633" s="11" t="s">
        <v>57</v>
      </c>
      <c r="F1633" s="11" t="s">
        <v>25</v>
      </c>
      <c r="G1633" s="11">
        <v>32</v>
      </c>
      <c r="H1633" s="4">
        <v>5632938</v>
      </c>
      <c r="I1633" s="11">
        <v>32</v>
      </c>
      <c r="J1633" s="9">
        <f t="shared" si="51"/>
        <v>563.29380000000003</v>
      </c>
    </row>
    <row r="1634" spans="1:10" ht="18" customHeight="1">
      <c r="A1634" s="2" t="s">
        <v>65</v>
      </c>
      <c r="B1634" s="2">
        <v>60</v>
      </c>
      <c r="C1634" s="2">
        <v>1</v>
      </c>
      <c r="D1634" s="2">
        <f t="shared" si="50"/>
        <v>61</v>
      </c>
      <c r="E1634" s="11" t="s">
        <v>57</v>
      </c>
      <c r="F1634" s="11" t="s">
        <v>25</v>
      </c>
      <c r="G1634" s="11">
        <v>33</v>
      </c>
      <c r="H1634" s="4">
        <v>5740575</v>
      </c>
      <c r="I1634" s="11">
        <v>33</v>
      </c>
      <c r="J1634" s="9">
        <f t="shared" si="51"/>
        <v>574.0575</v>
      </c>
    </row>
    <row r="1635" spans="1:10" ht="18" customHeight="1">
      <c r="A1635" s="2" t="s">
        <v>65</v>
      </c>
      <c r="B1635" s="2">
        <v>60</v>
      </c>
      <c r="C1635" s="2">
        <v>1</v>
      </c>
      <c r="D1635" s="2">
        <f t="shared" si="50"/>
        <v>61</v>
      </c>
      <c r="E1635" s="11" t="s">
        <v>57</v>
      </c>
      <c r="F1635" s="11" t="s">
        <v>25</v>
      </c>
      <c r="G1635" s="11">
        <v>34</v>
      </c>
      <c r="H1635" s="4">
        <v>5815658</v>
      </c>
      <c r="I1635" s="11">
        <v>34</v>
      </c>
      <c r="J1635" s="9">
        <f t="shared" si="51"/>
        <v>581.56579999999997</v>
      </c>
    </row>
    <row r="1636" spans="1:10" ht="18" customHeight="1">
      <c r="A1636" s="2" t="s">
        <v>65</v>
      </c>
      <c r="B1636" s="2">
        <v>60</v>
      </c>
      <c r="C1636" s="2">
        <v>1</v>
      </c>
      <c r="D1636" s="2">
        <f t="shared" si="50"/>
        <v>61</v>
      </c>
      <c r="E1636" s="11" t="s">
        <v>57</v>
      </c>
      <c r="F1636" s="11" t="s">
        <v>25</v>
      </c>
      <c r="G1636" s="11">
        <v>35</v>
      </c>
      <c r="H1636" s="4">
        <v>5888225</v>
      </c>
      <c r="I1636" s="11">
        <v>35</v>
      </c>
      <c r="J1636" s="9">
        <f t="shared" si="51"/>
        <v>588.82249999999999</v>
      </c>
    </row>
    <row r="1637" spans="1:10" ht="18" customHeight="1">
      <c r="A1637" s="2" t="s">
        <v>65</v>
      </c>
      <c r="B1637" s="2">
        <v>60</v>
      </c>
      <c r="C1637" s="2">
        <v>1</v>
      </c>
      <c r="D1637" s="2">
        <f t="shared" si="50"/>
        <v>61</v>
      </c>
      <c r="E1637" s="11" t="s">
        <v>57</v>
      </c>
      <c r="F1637" s="11" t="s">
        <v>25</v>
      </c>
      <c r="G1637" s="11">
        <v>36</v>
      </c>
      <c r="H1637" s="4">
        <v>5964511</v>
      </c>
      <c r="I1637" s="11">
        <v>36</v>
      </c>
      <c r="J1637" s="9">
        <f t="shared" si="51"/>
        <v>596.4511</v>
      </c>
    </row>
    <row r="1638" spans="1:10" ht="18" customHeight="1">
      <c r="A1638" s="2" t="s">
        <v>65</v>
      </c>
      <c r="B1638" s="2">
        <v>60</v>
      </c>
      <c r="C1638" s="2">
        <v>1</v>
      </c>
      <c r="D1638" s="2">
        <f t="shared" si="50"/>
        <v>61</v>
      </c>
      <c r="E1638" s="11" t="s">
        <v>57</v>
      </c>
      <c r="F1638" s="11" t="s">
        <v>25</v>
      </c>
      <c r="G1638" s="11">
        <v>37</v>
      </c>
      <c r="H1638" s="4">
        <v>6035167</v>
      </c>
      <c r="I1638" s="11">
        <v>37</v>
      </c>
      <c r="J1638" s="9">
        <f t="shared" si="51"/>
        <v>603.51670000000001</v>
      </c>
    </row>
    <row r="1639" spans="1:10" ht="18" customHeight="1">
      <c r="A1639" s="2" t="s">
        <v>65</v>
      </c>
      <c r="B1639" s="2">
        <v>60</v>
      </c>
      <c r="C1639" s="2">
        <v>1</v>
      </c>
      <c r="D1639" s="2">
        <f t="shared" si="50"/>
        <v>61</v>
      </c>
      <c r="E1639" s="11" t="s">
        <v>57</v>
      </c>
      <c r="F1639" s="11" t="s">
        <v>25</v>
      </c>
      <c r="G1639" s="11">
        <v>38</v>
      </c>
      <c r="H1639" s="4">
        <v>6124804</v>
      </c>
      <c r="I1639" s="11">
        <v>38</v>
      </c>
      <c r="J1639" s="9">
        <f t="shared" si="51"/>
        <v>612.48040000000003</v>
      </c>
    </row>
    <row r="1640" spans="1:10" ht="18" customHeight="1">
      <c r="A1640" s="2" t="s">
        <v>65</v>
      </c>
      <c r="B1640" s="2">
        <v>60</v>
      </c>
      <c r="C1640" s="2">
        <v>1</v>
      </c>
      <c r="D1640" s="2">
        <f t="shared" si="50"/>
        <v>61</v>
      </c>
      <c r="E1640" s="11" t="s">
        <v>57</v>
      </c>
      <c r="F1640" s="11" t="s">
        <v>25</v>
      </c>
      <c r="G1640" s="11">
        <v>39</v>
      </c>
      <c r="H1640" s="4">
        <v>6176143</v>
      </c>
      <c r="I1640" s="11">
        <v>39</v>
      </c>
      <c r="J1640" s="9">
        <f t="shared" si="51"/>
        <v>617.61429999999996</v>
      </c>
    </row>
    <row r="1641" spans="1:10" ht="18" customHeight="1">
      <c r="A1641" s="2" t="s">
        <v>65</v>
      </c>
      <c r="B1641" s="2">
        <v>60</v>
      </c>
      <c r="C1641" s="2">
        <v>1</v>
      </c>
      <c r="D1641" s="2">
        <f t="shared" si="50"/>
        <v>61</v>
      </c>
      <c r="E1641" s="11" t="s">
        <v>57</v>
      </c>
      <c r="F1641" s="11" t="s">
        <v>25</v>
      </c>
      <c r="G1641" s="11">
        <v>40</v>
      </c>
      <c r="H1641" s="4">
        <v>6242785</v>
      </c>
      <c r="I1641" s="11">
        <v>40</v>
      </c>
      <c r="J1641" s="9">
        <f t="shared" si="51"/>
        <v>624.27850000000001</v>
      </c>
    </row>
    <row r="1642" spans="1:10" ht="18" customHeight="1">
      <c r="A1642" s="2" t="s">
        <v>51</v>
      </c>
      <c r="B1642" s="2">
        <v>60</v>
      </c>
      <c r="C1642" s="2">
        <v>1</v>
      </c>
      <c r="D1642" s="2">
        <f t="shared" si="50"/>
        <v>61</v>
      </c>
      <c r="E1642" s="11" t="s">
        <v>57</v>
      </c>
      <c r="F1642" s="11" t="s">
        <v>25</v>
      </c>
      <c r="G1642" s="11">
        <v>1</v>
      </c>
      <c r="H1642" s="5">
        <v>646319</v>
      </c>
      <c r="I1642" s="11">
        <v>1</v>
      </c>
      <c r="J1642" s="9">
        <f t="shared" si="51"/>
        <v>64.631900000000002</v>
      </c>
    </row>
    <row r="1643" spans="1:10" ht="18" customHeight="1">
      <c r="A1643" s="2" t="s">
        <v>51</v>
      </c>
      <c r="B1643" s="2">
        <v>60</v>
      </c>
      <c r="C1643" s="2">
        <v>1</v>
      </c>
      <c r="D1643" s="2">
        <f t="shared" si="50"/>
        <v>61</v>
      </c>
      <c r="E1643" s="11" t="s">
        <v>57</v>
      </c>
      <c r="F1643" s="11" t="s">
        <v>25</v>
      </c>
      <c r="G1643" s="11">
        <v>2</v>
      </c>
      <c r="H1643" s="5">
        <v>914173</v>
      </c>
      <c r="I1643" s="11">
        <v>2</v>
      </c>
      <c r="J1643" s="9">
        <f t="shared" si="51"/>
        <v>91.417299999999997</v>
      </c>
    </row>
    <row r="1644" spans="1:10" ht="18" customHeight="1">
      <c r="A1644" s="2" t="s">
        <v>51</v>
      </c>
      <c r="B1644" s="2">
        <v>60</v>
      </c>
      <c r="C1644" s="2">
        <v>1</v>
      </c>
      <c r="D1644" s="2">
        <f t="shared" si="50"/>
        <v>61</v>
      </c>
      <c r="E1644" s="11" t="s">
        <v>57</v>
      </c>
      <c r="F1644" s="11" t="s">
        <v>25</v>
      </c>
      <c r="G1644" s="11">
        <v>3</v>
      </c>
      <c r="H1644" s="5">
        <v>1166472</v>
      </c>
      <c r="I1644" s="11">
        <v>3</v>
      </c>
      <c r="J1644" s="9">
        <f t="shared" si="51"/>
        <v>116.6472</v>
      </c>
    </row>
    <row r="1645" spans="1:10" ht="18" customHeight="1">
      <c r="A1645" s="2" t="s">
        <v>51</v>
      </c>
      <c r="B1645" s="2">
        <v>60</v>
      </c>
      <c r="C1645" s="2">
        <v>1</v>
      </c>
      <c r="D1645" s="2">
        <f t="shared" si="50"/>
        <v>61</v>
      </c>
      <c r="E1645" s="11" t="s">
        <v>57</v>
      </c>
      <c r="F1645" s="11" t="s">
        <v>25</v>
      </c>
      <c r="G1645" s="11">
        <v>4</v>
      </c>
      <c r="H1645" s="5">
        <v>1406417</v>
      </c>
      <c r="I1645" s="11">
        <v>4</v>
      </c>
      <c r="J1645" s="9">
        <f t="shared" si="51"/>
        <v>140.64169999999999</v>
      </c>
    </row>
    <row r="1646" spans="1:10" ht="18" customHeight="1">
      <c r="A1646" s="2" t="s">
        <v>51</v>
      </c>
      <c r="B1646" s="2">
        <v>60</v>
      </c>
      <c r="C1646" s="2">
        <v>1</v>
      </c>
      <c r="D1646" s="2">
        <f t="shared" si="50"/>
        <v>61</v>
      </c>
      <c r="E1646" s="11" t="s">
        <v>57</v>
      </c>
      <c r="F1646" s="11" t="s">
        <v>25</v>
      </c>
      <c r="G1646" s="11">
        <v>5</v>
      </c>
      <c r="H1646" s="5">
        <v>1647879</v>
      </c>
      <c r="I1646" s="11">
        <v>5</v>
      </c>
      <c r="J1646" s="9">
        <f t="shared" si="51"/>
        <v>164.78790000000001</v>
      </c>
    </row>
    <row r="1647" spans="1:10" ht="18" customHeight="1">
      <c r="A1647" s="2" t="s">
        <v>51</v>
      </c>
      <c r="B1647" s="2">
        <v>60</v>
      </c>
      <c r="C1647" s="2">
        <v>1</v>
      </c>
      <c r="D1647" s="2">
        <f t="shared" si="50"/>
        <v>61</v>
      </c>
      <c r="E1647" s="11" t="s">
        <v>57</v>
      </c>
      <c r="F1647" s="11" t="s">
        <v>25</v>
      </c>
      <c r="G1647" s="11">
        <v>6</v>
      </c>
      <c r="H1647" s="5">
        <v>1869642</v>
      </c>
      <c r="I1647" s="11">
        <v>6</v>
      </c>
      <c r="J1647" s="9">
        <f t="shared" si="51"/>
        <v>186.96420000000001</v>
      </c>
    </row>
    <row r="1648" spans="1:10" ht="18" customHeight="1">
      <c r="A1648" s="2" t="s">
        <v>51</v>
      </c>
      <c r="B1648" s="2">
        <v>60</v>
      </c>
      <c r="C1648" s="2">
        <v>1</v>
      </c>
      <c r="D1648" s="2">
        <f t="shared" si="50"/>
        <v>61</v>
      </c>
      <c r="E1648" s="11" t="s">
        <v>57</v>
      </c>
      <c r="F1648" s="11" t="s">
        <v>25</v>
      </c>
      <c r="G1648" s="11">
        <v>7</v>
      </c>
      <c r="H1648" s="5">
        <v>2131889</v>
      </c>
      <c r="I1648" s="11">
        <v>7</v>
      </c>
      <c r="J1648" s="9">
        <f t="shared" si="51"/>
        <v>213.18889999999999</v>
      </c>
    </row>
    <row r="1649" spans="1:10" ht="18" customHeight="1">
      <c r="A1649" s="2" t="s">
        <v>51</v>
      </c>
      <c r="B1649" s="2">
        <v>60</v>
      </c>
      <c r="C1649" s="2">
        <v>1</v>
      </c>
      <c r="D1649" s="2">
        <f t="shared" si="50"/>
        <v>61</v>
      </c>
      <c r="E1649" s="11" t="s">
        <v>57</v>
      </c>
      <c r="F1649" s="11" t="s">
        <v>25</v>
      </c>
      <c r="G1649" s="11">
        <v>8</v>
      </c>
      <c r="H1649" s="5">
        <v>2365544</v>
      </c>
      <c r="I1649" s="11">
        <v>8</v>
      </c>
      <c r="J1649" s="9">
        <f t="shared" si="51"/>
        <v>236.55439999999999</v>
      </c>
    </row>
    <row r="1650" spans="1:10" ht="18" customHeight="1">
      <c r="A1650" s="2" t="s">
        <v>51</v>
      </c>
      <c r="B1650" s="2">
        <v>60</v>
      </c>
      <c r="C1650" s="2">
        <v>1</v>
      </c>
      <c r="D1650" s="2">
        <f t="shared" si="50"/>
        <v>61</v>
      </c>
      <c r="E1650" s="11" t="s">
        <v>57</v>
      </c>
      <c r="F1650" s="11" t="s">
        <v>25</v>
      </c>
      <c r="G1650" s="11">
        <v>9</v>
      </c>
      <c r="H1650" s="5">
        <v>2569335</v>
      </c>
      <c r="I1650" s="11">
        <v>9</v>
      </c>
      <c r="J1650" s="9">
        <f t="shared" si="51"/>
        <v>256.93349999999998</v>
      </c>
    </row>
    <row r="1651" spans="1:10" ht="18" customHeight="1">
      <c r="A1651" s="2" t="s">
        <v>51</v>
      </c>
      <c r="B1651" s="2">
        <v>60</v>
      </c>
      <c r="C1651" s="2">
        <v>1</v>
      </c>
      <c r="D1651" s="2">
        <f t="shared" si="50"/>
        <v>61</v>
      </c>
      <c r="E1651" s="11" t="s">
        <v>57</v>
      </c>
      <c r="F1651" s="11" t="s">
        <v>25</v>
      </c>
      <c r="G1651" s="11">
        <v>10</v>
      </c>
      <c r="H1651" s="5">
        <v>2755438</v>
      </c>
      <c r="I1651" s="11">
        <v>10</v>
      </c>
      <c r="J1651" s="9">
        <f t="shared" si="51"/>
        <v>275.54379999999998</v>
      </c>
    </row>
    <row r="1652" spans="1:10" ht="18" customHeight="1">
      <c r="A1652" s="2" t="s">
        <v>51</v>
      </c>
      <c r="B1652" s="2">
        <v>60</v>
      </c>
      <c r="C1652" s="2">
        <v>1</v>
      </c>
      <c r="D1652" s="2">
        <f t="shared" si="50"/>
        <v>61</v>
      </c>
      <c r="E1652" s="11" t="s">
        <v>57</v>
      </c>
      <c r="F1652" s="11" t="s">
        <v>25</v>
      </c>
      <c r="G1652" s="11">
        <v>11</v>
      </c>
      <c r="H1652" s="5">
        <v>2948401</v>
      </c>
      <c r="I1652" s="11">
        <v>11</v>
      </c>
      <c r="J1652" s="9">
        <f t="shared" si="51"/>
        <v>294.84010000000001</v>
      </c>
    </row>
    <row r="1653" spans="1:10" ht="18" customHeight="1">
      <c r="A1653" s="2" t="s">
        <v>51</v>
      </c>
      <c r="B1653" s="2">
        <v>60</v>
      </c>
      <c r="C1653" s="2">
        <v>1</v>
      </c>
      <c r="D1653" s="2">
        <f t="shared" si="50"/>
        <v>61</v>
      </c>
      <c r="E1653" s="11" t="s">
        <v>57</v>
      </c>
      <c r="F1653" s="11" t="s">
        <v>25</v>
      </c>
      <c r="G1653" s="11">
        <v>12</v>
      </c>
      <c r="H1653" s="5">
        <v>3108610</v>
      </c>
      <c r="I1653" s="11">
        <v>12</v>
      </c>
      <c r="J1653" s="9">
        <f t="shared" si="51"/>
        <v>310.86099999999999</v>
      </c>
    </row>
    <row r="1654" spans="1:10" ht="18" customHeight="1">
      <c r="A1654" s="2" t="s">
        <v>51</v>
      </c>
      <c r="B1654" s="2">
        <v>60</v>
      </c>
      <c r="C1654" s="2">
        <v>1</v>
      </c>
      <c r="D1654" s="2">
        <f t="shared" si="50"/>
        <v>61</v>
      </c>
      <c r="E1654" s="11" t="s">
        <v>57</v>
      </c>
      <c r="F1654" s="11" t="s">
        <v>25</v>
      </c>
      <c r="G1654" s="11">
        <v>13</v>
      </c>
      <c r="H1654" s="5">
        <v>3277612</v>
      </c>
      <c r="I1654" s="11">
        <v>13</v>
      </c>
      <c r="J1654" s="9">
        <f t="shared" si="51"/>
        <v>327.76119999999997</v>
      </c>
    </row>
    <row r="1655" spans="1:10" ht="18" customHeight="1">
      <c r="A1655" s="2" t="s">
        <v>51</v>
      </c>
      <c r="B1655" s="2">
        <v>60</v>
      </c>
      <c r="C1655" s="2">
        <v>1</v>
      </c>
      <c r="D1655" s="2">
        <f t="shared" si="50"/>
        <v>61</v>
      </c>
      <c r="E1655" s="11" t="s">
        <v>57</v>
      </c>
      <c r="F1655" s="11" t="s">
        <v>25</v>
      </c>
      <c r="G1655" s="11">
        <v>14</v>
      </c>
      <c r="H1655" s="5">
        <v>3425268</v>
      </c>
      <c r="I1655" s="11">
        <v>14</v>
      </c>
      <c r="J1655" s="9">
        <f t="shared" si="51"/>
        <v>342.52679999999998</v>
      </c>
    </row>
    <row r="1656" spans="1:10" ht="18" customHeight="1">
      <c r="A1656" s="2" t="s">
        <v>51</v>
      </c>
      <c r="B1656" s="2">
        <v>60</v>
      </c>
      <c r="C1656" s="2">
        <v>1</v>
      </c>
      <c r="D1656" s="2">
        <f t="shared" si="50"/>
        <v>61</v>
      </c>
      <c r="E1656" s="11" t="s">
        <v>57</v>
      </c>
      <c r="F1656" s="11" t="s">
        <v>25</v>
      </c>
      <c r="G1656" s="11">
        <v>15</v>
      </c>
      <c r="H1656" s="5">
        <v>3589534</v>
      </c>
      <c r="I1656" s="11">
        <v>15</v>
      </c>
      <c r="J1656" s="9">
        <f t="shared" si="51"/>
        <v>358.95339999999999</v>
      </c>
    </row>
    <row r="1657" spans="1:10" ht="18" customHeight="1">
      <c r="A1657" s="2" t="s">
        <v>51</v>
      </c>
      <c r="B1657" s="2">
        <v>60</v>
      </c>
      <c r="C1657" s="2">
        <v>1</v>
      </c>
      <c r="D1657" s="2">
        <f t="shared" si="50"/>
        <v>61</v>
      </c>
      <c r="E1657" s="11" t="s">
        <v>57</v>
      </c>
      <c r="F1657" s="11" t="s">
        <v>25</v>
      </c>
      <c r="G1657" s="11">
        <v>16</v>
      </c>
      <c r="H1657" s="5">
        <v>3728441</v>
      </c>
      <c r="I1657" s="11">
        <v>16</v>
      </c>
      <c r="J1657" s="9">
        <f t="shared" si="51"/>
        <v>372.84410000000003</v>
      </c>
    </row>
    <row r="1658" spans="1:10" ht="18" customHeight="1">
      <c r="A1658" s="2" t="s">
        <v>51</v>
      </c>
      <c r="B1658" s="2">
        <v>60</v>
      </c>
      <c r="C1658" s="2">
        <v>1</v>
      </c>
      <c r="D1658" s="2">
        <f t="shared" si="50"/>
        <v>61</v>
      </c>
      <c r="E1658" s="11" t="s">
        <v>57</v>
      </c>
      <c r="F1658" s="11" t="s">
        <v>25</v>
      </c>
      <c r="G1658" s="11">
        <v>17</v>
      </c>
      <c r="H1658" s="5">
        <v>3880922</v>
      </c>
      <c r="I1658" s="11">
        <v>17</v>
      </c>
      <c r="J1658" s="9">
        <f t="shared" si="51"/>
        <v>388.09219999999999</v>
      </c>
    </row>
    <row r="1659" spans="1:10" ht="18" customHeight="1">
      <c r="A1659" s="2" t="s">
        <v>51</v>
      </c>
      <c r="B1659" s="2">
        <v>60</v>
      </c>
      <c r="C1659" s="2">
        <v>1</v>
      </c>
      <c r="D1659" s="2">
        <f t="shared" si="50"/>
        <v>61</v>
      </c>
      <c r="E1659" s="11" t="s">
        <v>57</v>
      </c>
      <c r="F1659" s="11" t="s">
        <v>25</v>
      </c>
      <c r="G1659" s="11">
        <v>18</v>
      </c>
      <c r="H1659" s="5">
        <v>4004684</v>
      </c>
      <c r="I1659" s="11">
        <v>18</v>
      </c>
      <c r="J1659" s="9">
        <f t="shared" si="51"/>
        <v>400.46839999999997</v>
      </c>
    </row>
    <row r="1660" spans="1:10" ht="18" customHeight="1">
      <c r="A1660" s="2" t="s">
        <v>51</v>
      </c>
      <c r="B1660" s="2">
        <v>60</v>
      </c>
      <c r="C1660" s="2">
        <v>1</v>
      </c>
      <c r="D1660" s="2">
        <f t="shared" si="50"/>
        <v>61</v>
      </c>
      <c r="E1660" s="11" t="s">
        <v>57</v>
      </c>
      <c r="F1660" s="11" t="s">
        <v>25</v>
      </c>
      <c r="G1660" s="11">
        <v>19</v>
      </c>
      <c r="H1660" s="5">
        <v>4122207</v>
      </c>
      <c r="I1660" s="11">
        <v>19</v>
      </c>
      <c r="J1660" s="9">
        <f t="shared" si="51"/>
        <v>412.22070000000002</v>
      </c>
    </row>
    <row r="1661" spans="1:10" ht="18" customHeight="1">
      <c r="A1661" s="2" t="s">
        <v>51</v>
      </c>
      <c r="B1661" s="2">
        <v>60</v>
      </c>
      <c r="C1661" s="2">
        <v>1</v>
      </c>
      <c r="D1661" s="2">
        <f t="shared" si="50"/>
        <v>61</v>
      </c>
      <c r="E1661" s="11" t="s">
        <v>57</v>
      </c>
      <c r="F1661" s="11" t="s">
        <v>25</v>
      </c>
      <c r="G1661" s="11">
        <v>20</v>
      </c>
      <c r="H1661" s="5">
        <v>4261092</v>
      </c>
      <c r="I1661" s="11">
        <v>20</v>
      </c>
      <c r="J1661" s="9">
        <f t="shared" si="51"/>
        <v>426.10919999999999</v>
      </c>
    </row>
    <row r="1662" spans="1:10" ht="18" customHeight="1">
      <c r="A1662" s="2" t="s">
        <v>51</v>
      </c>
      <c r="B1662" s="2">
        <v>60</v>
      </c>
      <c r="C1662" s="2">
        <v>1</v>
      </c>
      <c r="D1662" s="2">
        <f t="shared" si="50"/>
        <v>61</v>
      </c>
      <c r="E1662" s="11" t="s">
        <v>57</v>
      </c>
      <c r="F1662" s="11" t="s">
        <v>25</v>
      </c>
      <c r="G1662" s="11">
        <v>21</v>
      </c>
      <c r="H1662" s="5">
        <v>4390680</v>
      </c>
      <c r="I1662" s="11">
        <v>21</v>
      </c>
      <c r="J1662" s="9">
        <f t="shared" si="51"/>
        <v>439.06799999999998</v>
      </c>
    </row>
    <row r="1663" spans="1:10" ht="18" customHeight="1">
      <c r="A1663" s="2" t="s">
        <v>51</v>
      </c>
      <c r="B1663" s="2">
        <v>60</v>
      </c>
      <c r="C1663" s="2">
        <v>1</v>
      </c>
      <c r="D1663" s="2">
        <f t="shared" si="50"/>
        <v>61</v>
      </c>
      <c r="E1663" s="11" t="s">
        <v>57</v>
      </c>
      <c r="F1663" s="11" t="s">
        <v>25</v>
      </c>
      <c r="G1663" s="11">
        <v>22</v>
      </c>
      <c r="H1663" s="5">
        <v>4506132</v>
      </c>
      <c r="I1663" s="11">
        <v>22</v>
      </c>
      <c r="J1663" s="9">
        <f t="shared" si="51"/>
        <v>450.61320000000001</v>
      </c>
    </row>
    <row r="1664" spans="1:10" ht="18" customHeight="1">
      <c r="A1664" s="2" t="s">
        <v>51</v>
      </c>
      <c r="B1664" s="2">
        <v>60</v>
      </c>
      <c r="C1664" s="2">
        <v>1</v>
      </c>
      <c r="D1664" s="2">
        <f t="shared" si="50"/>
        <v>61</v>
      </c>
      <c r="E1664" s="11" t="s">
        <v>57</v>
      </c>
      <c r="F1664" s="11" t="s">
        <v>25</v>
      </c>
      <c r="G1664" s="11">
        <v>23</v>
      </c>
      <c r="H1664" s="5">
        <v>4614664</v>
      </c>
      <c r="I1664" s="11">
        <v>23</v>
      </c>
      <c r="J1664" s="9">
        <f t="shared" si="51"/>
        <v>461.46640000000002</v>
      </c>
    </row>
    <row r="1665" spans="1:10" ht="18" customHeight="1">
      <c r="A1665" s="2" t="s">
        <v>51</v>
      </c>
      <c r="B1665" s="2">
        <v>60</v>
      </c>
      <c r="C1665" s="2">
        <v>1</v>
      </c>
      <c r="D1665" s="2">
        <f t="shared" si="50"/>
        <v>61</v>
      </c>
      <c r="E1665" s="11" t="s">
        <v>57</v>
      </c>
      <c r="F1665" s="11" t="s">
        <v>25</v>
      </c>
      <c r="G1665" s="11">
        <v>24</v>
      </c>
      <c r="H1665" s="5">
        <v>4719664</v>
      </c>
      <c r="I1665" s="11">
        <v>24</v>
      </c>
      <c r="J1665" s="9">
        <f t="shared" si="51"/>
        <v>471.96640000000002</v>
      </c>
    </row>
    <row r="1666" spans="1:10" ht="18" customHeight="1">
      <c r="A1666" s="2" t="s">
        <v>51</v>
      </c>
      <c r="B1666" s="2">
        <v>60</v>
      </c>
      <c r="C1666" s="2">
        <v>1</v>
      </c>
      <c r="D1666" s="2">
        <f t="shared" ref="D1666:D1729" si="52">B1666+C1666</f>
        <v>61</v>
      </c>
      <c r="E1666" s="11" t="s">
        <v>57</v>
      </c>
      <c r="F1666" s="11" t="s">
        <v>25</v>
      </c>
      <c r="G1666" s="11">
        <v>25</v>
      </c>
      <c r="H1666" s="5">
        <v>4834466</v>
      </c>
      <c r="I1666" s="11">
        <v>25</v>
      </c>
      <c r="J1666" s="9">
        <f t="shared" si="51"/>
        <v>483.44659999999999</v>
      </c>
    </row>
    <row r="1667" spans="1:10" ht="18" customHeight="1">
      <c r="A1667" s="2" t="s">
        <v>51</v>
      </c>
      <c r="B1667" s="2">
        <v>60</v>
      </c>
      <c r="C1667" s="2">
        <v>1</v>
      </c>
      <c r="D1667" s="2">
        <f t="shared" si="52"/>
        <v>61</v>
      </c>
      <c r="E1667" s="11" t="s">
        <v>57</v>
      </c>
      <c r="F1667" s="11" t="s">
        <v>25</v>
      </c>
      <c r="G1667" s="11">
        <v>26</v>
      </c>
      <c r="H1667" s="5">
        <v>4916062</v>
      </c>
      <c r="I1667" s="11">
        <v>26</v>
      </c>
      <c r="J1667" s="9">
        <f t="shared" ref="J1667:J1730" si="53">H1667/10000</f>
        <v>491.6062</v>
      </c>
    </row>
    <row r="1668" spans="1:10" ht="18" customHeight="1">
      <c r="A1668" s="2" t="s">
        <v>51</v>
      </c>
      <c r="B1668" s="2">
        <v>60</v>
      </c>
      <c r="C1668" s="2">
        <v>1</v>
      </c>
      <c r="D1668" s="2">
        <f t="shared" si="52"/>
        <v>61</v>
      </c>
      <c r="E1668" s="11" t="s">
        <v>57</v>
      </c>
      <c r="F1668" s="11" t="s">
        <v>25</v>
      </c>
      <c r="G1668" s="11">
        <v>27</v>
      </c>
      <c r="H1668" s="5">
        <v>5036485</v>
      </c>
      <c r="I1668" s="11">
        <v>27</v>
      </c>
      <c r="J1668" s="9">
        <f t="shared" si="53"/>
        <v>503.64850000000001</v>
      </c>
    </row>
    <row r="1669" spans="1:10" ht="18" customHeight="1">
      <c r="A1669" s="2" t="s">
        <v>51</v>
      </c>
      <c r="B1669" s="2">
        <v>60</v>
      </c>
      <c r="C1669" s="2">
        <v>1</v>
      </c>
      <c r="D1669" s="2">
        <f t="shared" si="52"/>
        <v>61</v>
      </c>
      <c r="E1669" s="11" t="s">
        <v>57</v>
      </c>
      <c r="F1669" s="11" t="s">
        <v>25</v>
      </c>
      <c r="G1669" s="11">
        <v>28</v>
      </c>
      <c r="H1669" s="5">
        <v>5128949</v>
      </c>
      <c r="I1669" s="11">
        <v>28</v>
      </c>
      <c r="J1669" s="9">
        <f t="shared" si="53"/>
        <v>512.89490000000001</v>
      </c>
    </row>
    <row r="1670" spans="1:10" ht="18" customHeight="1">
      <c r="A1670" s="2" t="s">
        <v>51</v>
      </c>
      <c r="B1670" s="2">
        <v>60</v>
      </c>
      <c r="C1670" s="2">
        <v>1</v>
      </c>
      <c r="D1670" s="2">
        <f t="shared" si="52"/>
        <v>61</v>
      </c>
      <c r="E1670" s="11" t="s">
        <v>57</v>
      </c>
      <c r="F1670" s="11" t="s">
        <v>25</v>
      </c>
      <c r="G1670" s="11">
        <v>29</v>
      </c>
      <c r="H1670" s="5">
        <v>5229843</v>
      </c>
      <c r="I1670" s="11">
        <v>29</v>
      </c>
      <c r="J1670" s="9">
        <f t="shared" si="53"/>
        <v>522.98429999999996</v>
      </c>
    </row>
    <row r="1671" spans="1:10" ht="18" customHeight="1">
      <c r="A1671" s="2" t="s">
        <v>51</v>
      </c>
      <c r="B1671" s="2">
        <v>60</v>
      </c>
      <c r="C1671" s="2">
        <v>1</v>
      </c>
      <c r="D1671" s="2">
        <f t="shared" si="52"/>
        <v>61</v>
      </c>
      <c r="E1671" s="11" t="s">
        <v>57</v>
      </c>
      <c r="F1671" s="11" t="s">
        <v>25</v>
      </c>
      <c r="G1671" s="11">
        <v>30</v>
      </c>
      <c r="H1671" s="5">
        <v>5329105</v>
      </c>
      <c r="I1671" s="11">
        <v>30</v>
      </c>
      <c r="J1671" s="9">
        <f t="shared" si="53"/>
        <v>532.91049999999996</v>
      </c>
    </row>
    <row r="1672" spans="1:10" ht="18" customHeight="1">
      <c r="A1672" s="2" t="s">
        <v>51</v>
      </c>
      <c r="B1672" s="2">
        <v>60</v>
      </c>
      <c r="C1672" s="2">
        <v>1</v>
      </c>
      <c r="D1672" s="2">
        <f t="shared" si="52"/>
        <v>61</v>
      </c>
      <c r="E1672" s="11" t="s">
        <v>57</v>
      </c>
      <c r="F1672" s="11" t="s">
        <v>25</v>
      </c>
      <c r="G1672" s="11">
        <v>31</v>
      </c>
      <c r="H1672" s="5">
        <v>5395013</v>
      </c>
      <c r="I1672" s="11">
        <v>31</v>
      </c>
      <c r="J1672" s="9">
        <f t="shared" si="53"/>
        <v>539.50130000000001</v>
      </c>
    </row>
    <row r="1673" spans="1:10" ht="18" customHeight="1">
      <c r="A1673" s="2" t="s">
        <v>51</v>
      </c>
      <c r="B1673" s="2">
        <v>60</v>
      </c>
      <c r="C1673" s="2">
        <v>1</v>
      </c>
      <c r="D1673" s="2">
        <f t="shared" si="52"/>
        <v>61</v>
      </c>
      <c r="E1673" s="11" t="s">
        <v>57</v>
      </c>
      <c r="F1673" s="11" t="s">
        <v>25</v>
      </c>
      <c r="G1673" s="11">
        <v>32</v>
      </c>
      <c r="H1673" s="5">
        <v>5489072</v>
      </c>
      <c r="I1673" s="11">
        <v>32</v>
      </c>
      <c r="J1673" s="9">
        <f t="shared" si="53"/>
        <v>548.90719999999999</v>
      </c>
    </row>
    <row r="1674" spans="1:10" ht="18" customHeight="1">
      <c r="A1674" s="2" t="s">
        <v>51</v>
      </c>
      <c r="B1674" s="2">
        <v>60</v>
      </c>
      <c r="C1674" s="2">
        <v>1</v>
      </c>
      <c r="D1674" s="2">
        <f t="shared" si="52"/>
        <v>61</v>
      </c>
      <c r="E1674" s="11" t="s">
        <v>57</v>
      </c>
      <c r="F1674" s="11" t="s">
        <v>25</v>
      </c>
      <c r="G1674" s="11">
        <v>33</v>
      </c>
      <c r="H1674" s="5">
        <v>5559099</v>
      </c>
      <c r="I1674" s="11">
        <v>33</v>
      </c>
      <c r="J1674" s="9">
        <f t="shared" si="53"/>
        <v>555.90989999999999</v>
      </c>
    </row>
    <row r="1675" spans="1:10" ht="18" customHeight="1">
      <c r="A1675" s="2" t="s">
        <v>51</v>
      </c>
      <c r="B1675" s="2">
        <v>60</v>
      </c>
      <c r="C1675" s="2">
        <v>1</v>
      </c>
      <c r="D1675" s="2">
        <f t="shared" si="52"/>
        <v>61</v>
      </c>
      <c r="E1675" s="11" t="s">
        <v>57</v>
      </c>
      <c r="F1675" s="11" t="s">
        <v>25</v>
      </c>
      <c r="G1675" s="11">
        <v>34</v>
      </c>
      <c r="H1675" s="5">
        <v>5663683</v>
      </c>
      <c r="I1675" s="11">
        <v>34</v>
      </c>
      <c r="J1675" s="9">
        <f t="shared" si="53"/>
        <v>566.36829999999998</v>
      </c>
    </row>
    <row r="1676" spans="1:10" ht="18" customHeight="1">
      <c r="A1676" s="2" t="s">
        <v>51</v>
      </c>
      <c r="B1676" s="2">
        <v>60</v>
      </c>
      <c r="C1676" s="2">
        <v>1</v>
      </c>
      <c r="D1676" s="2">
        <f t="shared" si="52"/>
        <v>61</v>
      </c>
      <c r="E1676" s="11" t="s">
        <v>57</v>
      </c>
      <c r="F1676" s="11" t="s">
        <v>25</v>
      </c>
      <c r="G1676" s="11">
        <v>35</v>
      </c>
      <c r="H1676" s="5">
        <v>5726873</v>
      </c>
      <c r="I1676" s="11">
        <v>35</v>
      </c>
      <c r="J1676" s="9">
        <f t="shared" si="53"/>
        <v>572.68730000000005</v>
      </c>
    </row>
    <row r="1677" spans="1:10" ht="18" customHeight="1">
      <c r="A1677" s="2" t="s">
        <v>51</v>
      </c>
      <c r="B1677" s="2">
        <v>60</v>
      </c>
      <c r="C1677" s="2">
        <v>1</v>
      </c>
      <c r="D1677" s="2">
        <f t="shared" si="52"/>
        <v>61</v>
      </c>
      <c r="E1677" s="11" t="s">
        <v>57</v>
      </c>
      <c r="F1677" s="11" t="s">
        <v>25</v>
      </c>
      <c r="G1677" s="11">
        <v>36</v>
      </c>
      <c r="H1677" s="5">
        <v>5810679</v>
      </c>
      <c r="I1677" s="11">
        <v>36</v>
      </c>
      <c r="J1677" s="9">
        <f t="shared" si="53"/>
        <v>581.06790000000001</v>
      </c>
    </row>
    <row r="1678" spans="1:10" ht="18" customHeight="1">
      <c r="A1678" s="2" t="s">
        <v>51</v>
      </c>
      <c r="B1678" s="2">
        <v>60</v>
      </c>
      <c r="C1678" s="2">
        <v>1</v>
      </c>
      <c r="D1678" s="2">
        <f t="shared" si="52"/>
        <v>61</v>
      </c>
      <c r="E1678" s="11" t="s">
        <v>57</v>
      </c>
      <c r="F1678" s="11" t="s">
        <v>25</v>
      </c>
      <c r="G1678" s="11">
        <v>37</v>
      </c>
      <c r="H1678" s="5">
        <v>5875753</v>
      </c>
      <c r="I1678" s="11">
        <v>37</v>
      </c>
      <c r="J1678" s="9">
        <f t="shared" si="53"/>
        <v>587.57529999999997</v>
      </c>
    </row>
    <row r="1679" spans="1:10" ht="18" customHeight="1">
      <c r="A1679" s="2" t="s">
        <v>51</v>
      </c>
      <c r="B1679" s="2">
        <v>60</v>
      </c>
      <c r="C1679" s="2">
        <v>1</v>
      </c>
      <c r="D1679" s="2">
        <f t="shared" si="52"/>
        <v>61</v>
      </c>
      <c r="E1679" s="11" t="s">
        <v>57</v>
      </c>
      <c r="F1679" s="11" t="s">
        <v>25</v>
      </c>
      <c r="G1679" s="11">
        <v>38</v>
      </c>
      <c r="H1679" s="5">
        <v>5944757</v>
      </c>
      <c r="I1679" s="11">
        <v>38</v>
      </c>
      <c r="J1679" s="9">
        <f t="shared" si="53"/>
        <v>594.47569999999996</v>
      </c>
    </row>
    <row r="1680" spans="1:10" ht="18" customHeight="1">
      <c r="A1680" s="2" t="s">
        <v>51</v>
      </c>
      <c r="B1680" s="2">
        <v>60</v>
      </c>
      <c r="C1680" s="2">
        <v>1</v>
      </c>
      <c r="D1680" s="2">
        <f t="shared" si="52"/>
        <v>61</v>
      </c>
      <c r="E1680" s="11" t="s">
        <v>57</v>
      </c>
      <c r="F1680" s="11" t="s">
        <v>25</v>
      </c>
      <c r="G1680" s="11">
        <v>39</v>
      </c>
      <c r="H1680" s="5">
        <v>6028207</v>
      </c>
      <c r="I1680" s="11">
        <v>39</v>
      </c>
      <c r="J1680" s="9">
        <f t="shared" si="53"/>
        <v>602.82069999999999</v>
      </c>
    </row>
    <row r="1681" spans="1:10" ht="18" customHeight="1">
      <c r="A1681" s="2" t="s">
        <v>51</v>
      </c>
      <c r="B1681" s="2">
        <v>60</v>
      </c>
      <c r="C1681" s="2">
        <v>1</v>
      </c>
      <c r="D1681" s="2">
        <f t="shared" si="52"/>
        <v>61</v>
      </c>
      <c r="E1681" s="11" t="s">
        <v>57</v>
      </c>
      <c r="F1681" s="11" t="s">
        <v>25</v>
      </c>
      <c r="G1681" s="11">
        <v>40</v>
      </c>
      <c r="H1681" s="5">
        <v>6090473</v>
      </c>
      <c r="I1681" s="11">
        <v>40</v>
      </c>
      <c r="J1681" s="9">
        <f t="shared" si="53"/>
        <v>609.04729999999995</v>
      </c>
    </row>
    <row r="1682" spans="1:10" ht="18" customHeight="1">
      <c r="A1682" s="2" t="s">
        <v>23</v>
      </c>
      <c r="B1682" s="2">
        <v>70</v>
      </c>
      <c r="C1682" s="2">
        <v>0</v>
      </c>
      <c r="D1682" s="2">
        <f t="shared" si="52"/>
        <v>70</v>
      </c>
      <c r="E1682" s="11" t="s">
        <v>58</v>
      </c>
      <c r="F1682" s="11" t="s">
        <v>15</v>
      </c>
      <c r="G1682" s="11">
        <v>1</v>
      </c>
      <c r="H1682" s="3">
        <v>353565</v>
      </c>
      <c r="I1682" s="11">
        <v>1</v>
      </c>
      <c r="J1682" s="9">
        <f t="shared" si="53"/>
        <v>35.356499999999997</v>
      </c>
    </row>
    <row r="1683" spans="1:10" ht="18" customHeight="1">
      <c r="A1683" s="2" t="s">
        <v>23</v>
      </c>
      <c r="B1683" s="2">
        <v>70</v>
      </c>
      <c r="C1683" s="2">
        <v>0</v>
      </c>
      <c r="D1683" s="2">
        <f t="shared" si="52"/>
        <v>70</v>
      </c>
      <c r="E1683" s="11" t="s">
        <v>58</v>
      </c>
      <c r="F1683" s="11" t="s">
        <v>15</v>
      </c>
      <c r="G1683" s="11">
        <v>2</v>
      </c>
      <c r="H1683" s="3">
        <v>374928</v>
      </c>
      <c r="I1683" s="11">
        <v>2</v>
      </c>
      <c r="J1683" s="9">
        <f t="shared" si="53"/>
        <v>37.492800000000003</v>
      </c>
    </row>
    <row r="1684" spans="1:10" ht="18" customHeight="1">
      <c r="A1684" s="2" t="s">
        <v>23</v>
      </c>
      <c r="B1684" s="2">
        <v>70</v>
      </c>
      <c r="C1684" s="2">
        <v>0</v>
      </c>
      <c r="D1684" s="2">
        <f t="shared" si="52"/>
        <v>70</v>
      </c>
      <c r="E1684" s="11" t="s">
        <v>58</v>
      </c>
      <c r="F1684" s="11" t="s">
        <v>15</v>
      </c>
      <c r="G1684" s="11">
        <v>3</v>
      </c>
      <c r="H1684" s="3">
        <v>393453</v>
      </c>
      <c r="I1684" s="11">
        <v>3</v>
      </c>
      <c r="J1684" s="9">
        <f t="shared" si="53"/>
        <v>39.345300000000002</v>
      </c>
    </row>
    <row r="1685" spans="1:10" ht="18" customHeight="1">
      <c r="A1685" s="2" t="s">
        <v>23</v>
      </c>
      <c r="B1685" s="2">
        <v>70</v>
      </c>
      <c r="C1685" s="2">
        <v>0</v>
      </c>
      <c r="D1685" s="2">
        <f t="shared" si="52"/>
        <v>70</v>
      </c>
      <c r="E1685" s="11" t="s">
        <v>58</v>
      </c>
      <c r="F1685" s="11" t="s">
        <v>15</v>
      </c>
      <c r="G1685" s="11">
        <v>4</v>
      </c>
      <c r="H1685" s="3">
        <v>420373</v>
      </c>
      <c r="I1685" s="11">
        <v>4</v>
      </c>
      <c r="J1685" s="9">
        <f t="shared" si="53"/>
        <v>42.037300000000002</v>
      </c>
    </row>
    <row r="1686" spans="1:10" ht="18" customHeight="1">
      <c r="A1686" s="2" t="s">
        <v>23</v>
      </c>
      <c r="B1686" s="2">
        <v>70</v>
      </c>
      <c r="C1686" s="2">
        <v>0</v>
      </c>
      <c r="D1686" s="2">
        <f t="shared" si="52"/>
        <v>70</v>
      </c>
      <c r="E1686" s="11" t="s">
        <v>58</v>
      </c>
      <c r="F1686" s="11" t="s">
        <v>15</v>
      </c>
      <c r="G1686" s="11">
        <v>5</v>
      </c>
      <c r="H1686" s="3">
        <v>451985</v>
      </c>
      <c r="I1686" s="11">
        <v>5</v>
      </c>
      <c r="J1686" s="9">
        <f t="shared" si="53"/>
        <v>45.198500000000003</v>
      </c>
    </row>
    <row r="1687" spans="1:10" ht="18" customHeight="1">
      <c r="A1687" s="2" t="s">
        <v>23</v>
      </c>
      <c r="B1687" s="2">
        <v>70</v>
      </c>
      <c r="C1687" s="2">
        <v>0</v>
      </c>
      <c r="D1687" s="2">
        <f t="shared" si="52"/>
        <v>70</v>
      </c>
      <c r="E1687" s="11" t="s">
        <v>58</v>
      </c>
      <c r="F1687" s="11" t="s">
        <v>15</v>
      </c>
      <c r="G1687" s="11">
        <v>6</v>
      </c>
      <c r="H1687" s="3">
        <v>477007</v>
      </c>
      <c r="I1687" s="11">
        <v>6</v>
      </c>
      <c r="J1687" s="9">
        <f t="shared" si="53"/>
        <v>47.700699999999998</v>
      </c>
    </row>
    <row r="1688" spans="1:10" ht="18" customHeight="1">
      <c r="A1688" s="2" t="s">
        <v>23</v>
      </c>
      <c r="B1688" s="2">
        <v>70</v>
      </c>
      <c r="C1688" s="2">
        <v>0</v>
      </c>
      <c r="D1688" s="2">
        <f t="shared" si="52"/>
        <v>70</v>
      </c>
      <c r="E1688" s="11" t="s">
        <v>58</v>
      </c>
      <c r="F1688" s="11" t="s">
        <v>15</v>
      </c>
      <c r="G1688" s="11">
        <v>7</v>
      </c>
      <c r="H1688" s="3">
        <v>503492</v>
      </c>
      <c r="I1688" s="11">
        <v>7</v>
      </c>
      <c r="J1688" s="9">
        <f t="shared" si="53"/>
        <v>50.349200000000003</v>
      </c>
    </row>
    <row r="1689" spans="1:10" ht="18" customHeight="1">
      <c r="A1689" s="2" t="s">
        <v>23</v>
      </c>
      <c r="B1689" s="2">
        <v>70</v>
      </c>
      <c r="C1689" s="2">
        <v>0</v>
      </c>
      <c r="D1689" s="2">
        <f t="shared" si="52"/>
        <v>70</v>
      </c>
      <c r="E1689" s="11" t="s">
        <v>58</v>
      </c>
      <c r="F1689" s="11" t="s">
        <v>15</v>
      </c>
      <c r="G1689" s="11">
        <v>8</v>
      </c>
      <c r="H1689" s="3">
        <v>522630</v>
      </c>
      <c r="I1689" s="11">
        <v>8</v>
      </c>
      <c r="J1689" s="9">
        <f t="shared" si="53"/>
        <v>52.262999999999998</v>
      </c>
    </row>
    <row r="1690" spans="1:10" ht="18" customHeight="1">
      <c r="A1690" s="2" t="s">
        <v>23</v>
      </c>
      <c r="B1690" s="2">
        <v>70</v>
      </c>
      <c r="C1690" s="2">
        <v>0</v>
      </c>
      <c r="D1690" s="2">
        <f t="shared" si="52"/>
        <v>70</v>
      </c>
      <c r="E1690" s="11" t="s">
        <v>58</v>
      </c>
      <c r="F1690" s="11" t="s">
        <v>15</v>
      </c>
      <c r="G1690" s="11">
        <v>9</v>
      </c>
      <c r="H1690" s="3">
        <v>543306</v>
      </c>
      <c r="I1690" s="11">
        <v>9</v>
      </c>
      <c r="J1690" s="9">
        <f t="shared" si="53"/>
        <v>54.330599999999997</v>
      </c>
    </row>
    <row r="1691" spans="1:10" ht="18" customHeight="1">
      <c r="A1691" s="2" t="s">
        <v>23</v>
      </c>
      <c r="B1691" s="2">
        <v>70</v>
      </c>
      <c r="C1691" s="2">
        <v>0</v>
      </c>
      <c r="D1691" s="2">
        <f t="shared" si="52"/>
        <v>70</v>
      </c>
      <c r="E1691" s="11" t="s">
        <v>58</v>
      </c>
      <c r="F1691" s="11" t="s">
        <v>15</v>
      </c>
      <c r="G1691" s="11">
        <v>10</v>
      </c>
      <c r="H1691" s="3">
        <v>564345</v>
      </c>
      <c r="I1691" s="11">
        <v>10</v>
      </c>
      <c r="J1691" s="9">
        <f t="shared" si="53"/>
        <v>56.4345</v>
      </c>
    </row>
    <row r="1692" spans="1:10" ht="18" customHeight="1">
      <c r="A1692" s="2" t="s">
        <v>23</v>
      </c>
      <c r="B1692" s="2">
        <v>70</v>
      </c>
      <c r="C1692" s="2">
        <v>0</v>
      </c>
      <c r="D1692" s="2">
        <f t="shared" si="52"/>
        <v>70</v>
      </c>
      <c r="E1692" s="11" t="s">
        <v>58</v>
      </c>
      <c r="F1692" s="11" t="s">
        <v>15</v>
      </c>
      <c r="G1692" s="11">
        <v>11</v>
      </c>
      <c r="H1692" s="3">
        <v>585266</v>
      </c>
      <c r="I1692" s="11">
        <v>11</v>
      </c>
      <c r="J1692" s="9">
        <f t="shared" si="53"/>
        <v>58.526600000000002</v>
      </c>
    </row>
    <row r="1693" spans="1:10" ht="18" customHeight="1">
      <c r="A1693" s="2" t="s">
        <v>23</v>
      </c>
      <c r="B1693" s="2">
        <v>70</v>
      </c>
      <c r="C1693" s="2">
        <v>0</v>
      </c>
      <c r="D1693" s="2">
        <f t="shared" si="52"/>
        <v>70</v>
      </c>
      <c r="E1693" s="11" t="s">
        <v>58</v>
      </c>
      <c r="F1693" s="11" t="s">
        <v>15</v>
      </c>
      <c r="G1693" s="11">
        <v>12</v>
      </c>
      <c r="H1693" s="3">
        <v>602670</v>
      </c>
      <c r="I1693" s="11">
        <v>12</v>
      </c>
      <c r="J1693" s="9">
        <f t="shared" si="53"/>
        <v>60.267000000000003</v>
      </c>
    </row>
    <row r="1694" spans="1:10" ht="18" customHeight="1">
      <c r="A1694" s="2" t="s">
        <v>23</v>
      </c>
      <c r="B1694" s="2">
        <v>70</v>
      </c>
      <c r="C1694" s="2">
        <v>0</v>
      </c>
      <c r="D1694" s="2">
        <f t="shared" si="52"/>
        <v>70</v>
      </c>
      <c r="E1694" s="11" t="s">
        <v>58</v>
      </c>
      <c r="F1694" s="11" t="s">
        <v>15</v>
      </c>
      <c r="G1694" s="11">
        <v>13</v>
      </c>
      <c r="H1694" s="3">
        <v>623476</v>
      </c>
      <c r="I1694" s="11">
        <v>13</v>
      </c>
      <c r="J1694" s="9">
        <f t="shared" si="53"/>
        <v>62.3476</v>
      </c>
    </row>
    <row r="1695" spans="1:10" ht="18" customHeight="1">
      <c r="A1695" s="2" t="s">
        <v>23</v>
      </c>
      <c r="B1695" s="2">
        <v>70</v>
      </c>
      <c r="C1695" s="2">
        <v>0</v>
      </c>
      <c r="D1695" s="2">
        <f t="shared" si="52"/>
        <v>70</v>
      </c>
      <c r="E1695" s="11" t="s">
        <v>58</v>
      </c>
      <c r="F1695" s="11" t="s">
        <v>15</v>
      </c>
      <c r="G1695" s="11">
        <v>14</v>
      </c>
      <c r="H1695" s="3">
        <v>641559</v>
      </c>
      <c r="I1695" s="11">
        <v>14</v>
      </c>
      <c r="J1695" s="9">
        <f t="shared" si="53"/>
        <v>64.155900000000003</v>
      </c>
    </row>
    <row r="1696" spans="1:10" ht="18" customHeight="1">
      <c r="A1696" s="2" t="s">
        <v>23</v>
      </c>
      <c r="B1696" s="2">
        <v>70</v>
      </c>
      <c r="C1696" s="2">
        <v>0</v>
      </c>
      <c r="D1696" s="2">
        <f t="shared" si="52"/>
        <v>70</v>
      </c>
      <c r="E1696" s="11" t="s">
        <v>58</v>
      </c>
      <c r="F1696" s="11" t="s">
        <v>15</v>
      </c>
      <c r="G1696" s="11">
        <v>15</v>
      </c>
      <c r="H1696" s="3">
        <v>662896</v>
      </c>
      <c r="I1696" s="11">
        <v>15</v>
      </c>
      <c r="J1696" s="9">
        <f t="shared" si="53"/>
        <v>66.289599999999993</v>
      </c>
    </row>
    <row r="1697" spans="1:10" ht="18" customHeight="1">
      <c r="A1697" s="2" t="s">
        <v>23</v>
      </c>
      <c r="B1697" s="2">
        <v>70</v>
      </c>
      <c r="C1697" s="2">
        <v>0</v>
      </c>
      <c r="D1697" s="2">
        <f t="shared" si="52"/>
        <v>70</v>
      </c>
      <c r="E1697" s="11" t="s">
        <v>58</v>
      </c>
      <c r="F1697" s="11" t="s">
        <v>15</v>
      </c>
      <c r="G1697" s="11">
        <v>16</v>
      </c>
      <c r="H1697" s="3">
        <v>681227</v>
      </c>
      <c r="I1697" s="11">
        <v>16</v>
      </c>
      <c r="J1697" s="9">
        <f t="shared" si="53"/>
        <v>68.122699999999995</v>
      </c>
    </row>
    <row r="1698" spans="1:10" ht="18" customHeight="1">
      <c r="A1698" s="2" t="s">
        <v>23</v>
      </c>
      <c r="B1698" s="2">
        <v>70</v>
      </c>
      <c r="C1698" s="2">
        <v>0</v>
      </c>
      <c r="D1698" s="2">
        <f t="shared" si="52"/>
        <v>70</v>
      </c>
      <c r="E1698" s="11" t="s">
        <v>58</v>
      </c>
      <c r="F1698" s="11" t="s">
        <v>15</v>
      </c>
      <c r="G1698" s="11">
        <v>17</v>
      </c>
      <c r="H1698" s="3">
        <v>700586</v>
      </c>
      <c r="I1698" s="11">
        <v>17</v>
      </c>
      <c r="J1698" s="9">
        <f t="shared" si="53"/>
        <v>70.058599999999998</v>
      </c>
    </row>
    <row r="1699" spans="1:10" ht="18" customHeight="1">
      <c r="A1699" s="2" t="s">
        <v>23</v>
      </c>
      <c r="B1699" s="2">
        <v>70</v>
      </c>
      <c r="C1699" s="2">
        <v>0</v>
      </c>
      <c r="D1699" s="2">
        <f t="shared" si="52"/>
        <v>70</v>
      </c>
      <c r="E1699" s="11" t="s">
        <v>58</v>
      </c>
      <c r="F1699" s="11" t="s">
        <v>15</v>
      </c>
      <c r="G1699" s="11">
        <v>18</v>
      </c>
      <c r="H1699" s="3">
        <v>715753</v>
      </c>
      <c r="I1699" s="11">
        <v>18</v>
      </c>
      <c r="J1699" s="9">
        <f t="shared" si="53"/>
        <v>71.575299999999999</v>
      </c>
    </row>
    <row r="1700" spans="1:10" ht="18" customHeight="1">
      <c r="A1700" s="2" t="s">
        <v>23</v>
      </c>
      <c r="B1700" s="2">
        <v>70</v>
      </c>
      <c r="C1700" s="2">
        <v>0</v>
      </c>
      <c r="D1700" s="2">
        <f t="shared" si="52"/>
        <v>70</v>
      </c>
      <c r="E1700" s="11" t="s">
        <v>58</v>
      </c>
      <c r="F1700" s="11" t="s">
        <v>15</v>
      </c>
      <c r="G1700" s="11">
        <v>19</v>
      </c>
      <c r="H1700" s="3">
        <v>732436</v>
      </c>
      <c r="I1700" s="11">
        <v>19</v>
      </c>
      <c r="J1700" s="9">
        <f t="shared" si="53"/>
        <v>73.243600000000001</v>
      </c>
    </row>
    <row r="1701" spans="1:10" ht="18" customHeight="1">
      <c r="A1701" s="2" t="s">
        <v>23</v>
      </c>
      <c r="B1701" s="2">
        <v>70</v>
      </c>
      <c r="C1701" s="2">
        <v>0</v>
      </c>
      <c r="D1701" s="2">
        <f t="shared" si="52"/>
        <v>70</v>
      </c>
      <c r="E1701" s="11" t="s">
        <v>58</v>
      </c>
      <c r="F1701" s="11" t="s">
        <v>15</v>
      </c>
      <c r="G1701" s="11">
        <v>20</v>
      </c>
      <c r="H1701" s="3">
        <v>752049</v>
      </c>
      <c r="I1701" s="11">
        <v>20</v>
      </c>
      <c r="J1701" s="9">
        <f t="shared" si="53"/>
        <v>75.204899999999995</v>
      </c>
    </row>
    <row r="1702" spans="1:10" ht="18" customHeight="1">
      <c r="A1702" s="2" t="s">
        <v>23</v>
      </c>
      <c r="B1702" s="2">
        <v>70</v>
      </c>
      <c r="C1702" s="2">
        <v>0</v>
      </c>
      <c r="D1702" s="2">
        <f t="shared" si="52"/>
        <v>70</v>
      </c>
      <c r="E1702" s="11" t="s">
        <v>58</v>
      </c>
      <c r="F1702" s="11" t="s">
        <v>15</v>
      </c>
      <c r="G1702" s="11">
        <v>21</v>
      </c>
      <c r="H1702" s="3">
        <v>771625</v>
      </c>
      <c r="I1702" s="11">
        <v>21</v>
      </c>
      <c r="J1702" s="9">
        <f t="shared" si="53"/>
        <v>77.162499999999994</v>
      </c>
    </row>
    <row r="1703" spans="1:10" ht="18" customHeight="1">
      <c r="A1703" s="2" t="s">
        <v>23</v>
      </c>
      <c r="B1703" s="2">
        <v>70</v>
      </c>
      <c r="C1703" s="2">
        <v>0</v>
      </c>
      <c r="D1703" s="2">
        <f t="shared" si="52"/>
        <v>70</v>
      </c>
      <c r="E1703" s="11" t="s">
        <v>58</v>
      </c>
      <c r="F1703" s="11" t="s">
        <v>15</v>
      </c>
      <c r="G1703" s="11">
        <v>22</v>
      </c>
      <c r="H1703" s="3">
        <v>789527</v>
      </c>
      <c r="I1703" s="11">
        <v>22</v>
      </c>
      <c r="J1703" s="9">
        <f t="shared" si="53"/>
        <v>78.952699999999993</v>
      </c>
    </row>
    <row r="1704" spans="1:10" ht="18" customHeight="1">
      <c r="A1704" s="2" t="s">
        <v>23</v>
      </c>
      <c r="B1704" s="2">
        <v>70</v>
      </c>
      <c r="C1704" s="2">
        <v>0</v>
      </c>
      <c r="D1704" s="2">
        <f t="shared" si="52"/>
        <v>70</v>
      </c>
      <c r="E1704" s="11" t="s">
        <v>58</v>
      </c>
      <c r="F1704" s="11" t="s">
        <v>15</v>
      </c>
      <c r="G1704" s="11">
        <v>23</v>
      </c>
      <c r="H1704" s="3">
        <v>805590</v>
      </c>
      <c r="I1704" s="11">
        <v>23</v>
      </c>
      <c r="J1704" s="9">
        <f t="shared" si="53"/>
        <v>80.558999999999997</v>
      </c>
    </row>
    <row r="1705" spans="1:10" ht="18" customHeight="1">
      <c r="A1705" s="2" t="s">
        <v>23</v>
      </c>
      <c r="B1705" s="2">
        <v>70</v>
      </c>
      <c r="C1705" s="2">
        <v>0</v>
      </c>
      <c r="D1705" s="2">
        <f t="shared" si="52"/>
        <v>70</v>
      </c>
      <c r="E1705" s="11" t="s">
        <v>58</v>
      </c>
      <c r="F1705" s="11" t="s">
        <v>15</v>
      </c>
      <c r="G1705" s="11">
        <v>24</v>
      </c>
      <c r="H1705" s="3">
        <v>819503</v>
      </c>
      <c r="I1705" s="11">
        <v>24</v>
      </c>
      <c r="J1705" s="9">
        <f t="shared" si="53"/>
        <v>81.950299999999999</v>
      </c>
    </row>
    <row r="1706" spans="1:10" ht="18" customHeight="1">
      <c r="A1706" s="2" t="s">
        <v>23</v>
      </c>
      <c r="B1706" s="2">
        <v>70</v>
      </c>
      <c r="C1706" s="2">
        <v>0</v>
      </c>
      <c r="D1706" s="2">
        <f t="shared" si="52"/>
        <v>70</v>
      </c>
      <c r="E1706" s="11" t="s">
        <v>58</v>
      </c>
      <c r="F1706" s="11" t="s">
        <v>15</v>
      </c>
      <c r="G1706" s="11">
        <v>25</v>
      </c>
      <c r="H1706" s="3">
        <v>840501</v>
      </c>
      <c r="I1706" s="11">
        <v>25</v>
      </c>
      <c r="J1706" s="9">
        <f t="shared" si="53"/>
        <v>84.0501</v>
      </c>
    </row>
    <row r="1707" spans="1:10" ht="18" customHeight="1">
      <c r="A1707" s="2" t="s">
        <v>23</v>
      </c>
      <c r="B1707" s="2">
        <v>70</v>
      </c>
      <c r="C1707" s="2">
        <v>0</v>
      </c>
      <c r="D1707" s="2">
        <f t="shared" si="52"/>
        <v>70</v>
      </c>
      <c r="E1707" s="11" t="s">
        <v>58</v>
      </c>
      <c r="F1707" s="11" t="s">
        <v>15</v>
      </c>
      <c r="G1707" s="11">
        <v>26</v>
      </c>
      <c r="H1707" s="3">
        <v>855944</v>
      </c>
      <c r="I1707" s="11">
        <v>26</v>
      </c>
      <c r="J1707" s="9">
        <f t="shared" si="53"/>
        <v>85.594399999999993</v>
      </c>
    </row>
    <row r="1708" spans="1:10" ht="18" customHeight="1">
      <c r="A1708" s="2" t="s">
        <v>23</v>
      </c>
      <c r="B1708" s="2">
        <v>70</v>
      </c>
      <c r="C1708" s="2">
        <v>0</v>
      </c>
      <c r="D1708" s="2">
        <f t="shared" si="52"/>
        <v>70</v>
      </c>
      <c r="E1708" s="11" t="s">
        <v>58</v>
      </c>
      <c r="F1708" s="11" t="s">
        <v>15</v>
      </c>
      <c r="G1708" s="11">
        <v>27</v>
      </c>
      <c r="H1708" s="3">
        <v>875269</v>
      </c>
      <c r="I1708" s="11">
        <v>27</v>
      </c>
      <c r="J1708" s="9">
        <f t="shared" si="53"/>
        <v>87.526899999999998</v>
      </c>
    </row>
    <row r="1709" spans="1:10" ht="18" customHeight="1">
      <c r="A1709" s="2" t="s">
        <v>23</v>
      </c>
      <c r="B1709" s="2">
        <v>70</v>
      </c>
      <c r="C1709" s="2">
        <v>0</v>
      </c>
      <c r="D1709" s="2">
        <f t="shared" si="52"/>
        <v>70</v>
      </c>
      <c r="E1709" s="11" t="s">
        <v>58</v>
      </c>
      <c r="F1709" s="11" t="s">
        <v>15</v>
      </c>
      <c r="G1709" s="11">
        <v>28</v>
      </c>
      <c r="H1709" s="3">
        <v>893098</v>
      </c>
      <c r="I1709" s="11">
        <v>28</v>
      </c>
      <c r="J1709" s="9">
        <f t="shared" si="53"/>
        <v>89.309799999999996</v>
      </c>
    </row>
    <row r="1710" spans="1:10" ht="18" customHeight="1">
      <c r="A1710" s="2" t="s">
        <v>23</v>
      </c>
      <c r="B1710" s="2">
        <v>70</v>
      </c>
      <c r="C1710" s="2">
        <v>0</v>
      </c>
      <c r="D1710" s="2">
        <f t="shared" si="52"/>
        <v>70</v>
      </c>
      <c r="E1710" s="11" t="s">
        <v>58</v>
      </c>
      <c r="F1710" s="11" t="s">
        <v>15</v>
      </c>
      <c r="G1710" s="11">
        <v>29</v>
      </c>
      <c r="H1710" s="3">
        <v>907006</v>
      </c>
      <c r="I1710" s="11">
        <v>29</v>
      </c>
      <c r="J1710" s="9">
        <f t="shared" si="53"/>
        <v>90.700599999999994</v>
      </c>
    </row>
    <row r="1711" spans="1:10" ht="18" customHeight="1">
      <c r="A1711" s="2" t="s">
        <v>23</v>
      </c>
      <c r="B1711" s="2">
        <v>70</v>
      </c>
      <c r="C1711" s="2">
        <v>0</v>
      </c>
      <c r="D1711" s="2">
        <f t="shared" si="52"/>
        <v>70</v>
      </c>
      <c r="E1711" s="11" t="s">
        <v>58</v>
      </c>
      <c r="F1711" s="11" t="s">
        <v>15</v>
      </c>
      <c r="G1711" s="11">
        <v>30</v>
      </c>
      <c r="H1711" s="3">
        <v>919438</v>
      </c>
      <c r="I1711" s="11">
        <v>30</v>
      </c>
      <c r="J1711" s="9">
        <f t="shared" si="53"/>
        <v>91.943799999999996</v>
      </c>
    </row>
    <row r="1712" spans="1:10" ht="18" customHeight="1">
      <c r="A1712" s="2" t="s">
        <v>23</v>
      </c>
      <c r="B1712" s="2">
        <v>70</v>
      </c>
      <c r="C1712" s="2">
        <v>0</v>
      </c>
      <c r="D1712" s="2">
        <f t="shared" si="52"/>
        <v>70</v>
      </c>
      <c r="E1712" s="11" t="s">
        <v>58</v>
      </c>
      <c r="F1712" s="11" t="s">
        <v>15</v>
      </c>
      <c r="G1712" s="11">
        <v>31</v>
      </c>
      <c r="H1712" s="3">
        <v>939119</v>
      </c>
      <c r="I1712" s="11">
        <v>31</v>
      </c>
      <c r="J1712" s="9">
        <f t="shared" si="53"/>
        <v>93.911900000000003</v>
      </c>
    </row>
    <row r="1713" spans="1:10" ht="18" customHeight="1">
      <c r="A1713" s="2" t="s">
        <v>23</v>
      </c>
      <c r="B1713" s="2">
        <v>70</v>
      </c>
      <c r="C1713" s="2">
        <v>0</v>
      </c>
      <c r="D1713" s="2">
        <f t="shared" si="52"/>
        <v>70</v>
      </c>
      <c r="E1713" s="11" t="s">
        <v>58</v>
      </c>
      <c r="F1713" s="11" t="s">
        <v>15</v>
      </c>
      <c r="G1713" s="11">
        <v>32</v>
      </c>
      <c r="H1713" s="3">
        <v>956368</v>
      </c>
      <c r="I1713" s="11">
        <v>32</v>
      </c>
      <c r="J1713" s="9">
        <f t="shared" si="53"/>
        <v>95.636799999999994</v>
      </c>
    </row>
    <row r="1714" spans="1:10" ht="18" customHeight="1">
      <c r="A1714" s="2" t="s">
        <v>23</v>
      </c>
      <c r="B1714" s="2">
        <v>70</v>
      </c>
      <c r="C1714" s="2">
        <v>0</v>
      </c>
      <c r="D1714" s="2">
        <f t="shared" si="52"/>
        <v>70</v>
      </c>
      <c r="E1714" s="11" t="s">
        <v>58</v>
      </c>
      <c r="F1714" s="11" t="s">
        <v>15</v>
      </c>
      <c r="G1714" s="11">
        <v>33</v>
      </c>
      <c r="H1714" s="3">
        <v>972680</v>
      </c>
      <c r="I1714" s="11">
        <v>33</v>
      </c>
      <c r="J1714" s="9">
        <f t="shared" si="53"/>
        <v>97.268000000000001</v>
      </c>
    </row>
    <row r="1715" spans="1:10" ht="18" customHeight="1">
      <c r="A1715" s="2" t="s">
        <v>23</v>
      </c>
      <c r="B1715" s="2">
        <v>70</v>
      </c>
      <c r="C1715" s="2">
        <v>0</v>
      </c>
      <c r="D1715" s="2">
        <f t="shared" si="52"/>
        <v>70</v>
      </c>
      <c r="E1715" s="11" t="s">
        <v>58</v>
      </c>
      <c r="F1715" s="11" t="s">
        <v>15</v>
      </c>
      <c r="G1715" s="11">
        <v>34</v>
      </c>
      <c r="H1715" s="3">
        <v>984601</v>
      </c>
      <c r="I1715" s="11">
        <v>34</v>
      </c>
      <c r="J1715" s="9">
        <f t="shared" si="53"/>
        <v>98.460099999999997</v>
      </c>
    </row>
    <row r="1716" spans="1:10" ht="18" customHeight="1">
      <c r="A1716" s="2" t="s">
        <v>23</v>
      </c>
      <c r="B1716" s="2">
        <v>70</v>
      </c>
      <c r="C1716" s="2">
        <v>0</v>
      </c>
      <c r="D1716" s="2">
        <f t="shared" si="52"/>
        <v>70</v>
      </c>
      <c r="E1716" s="11" t="s">
        <v>58</v>
      </c>
      <c r="F1716" s="11" t="s">
        <v>15</v>
      </c>
      <c r="G1716" s="11">
        <v>35</v>
      </c>
      <c r="H1716" s="3">
        <v>1005785</v>
      </c>
      <c r="I1716" s="11">
        <v>35</v>
      </c>
      <c r="J1716" s="9">
        <f t="shared" si="53"/>
        <v>100.57850000000001</v>
      </c>
    </row>
    <row r="1717" spans="1:10" ht="18" customHeight="1">
      <c r="A1717" s="2" t="s">
        <v>23</v>
      </c>
      <c r="B1717" s="2">
        <v>70</v>
      </c>
      <c r="C1717" s="2">
        <v>0</v>
      </c>
      <c r="D1717" s="2">
        <f t="shared" si="52"/>
        <v>70</v>
      </c>
      <c r="E1717" s="11" t="s">
        <v>58</v>
      </c>
      <c r="F1717" s="11" t="s">
        <v>15</v>
      </c>
      <c r="G1717" s="11">
        <v>36</v>
      </c>
      <c r="H1717" s="3">
        <v>1019881</v>
      </c>
      <c r="I1717" s="11">
        <v>36</v>
      </c>
      <c r="J1717" s="9">
        <f t="shared" si="53"/>
        <v>101.9881</v>
      </c>
    </row>
    <row r="1718" spans="1:10" ht="18" customHeight="1">
      <c r="A1718" s="2" t="s">
        <v>23</v>
      </c>
      <c r="B1718" s="2">
        <v>70</v>
      </c>
      <c r="C1718" s="2">
        <v>0</v>
      </c>
      <c r="D1718" s="2">
        <f t="shared" si="52"/>
        <v>70</v>
      </c>
      <c r="E1718" s="11" t="s">
        <v>58</v>
      </c>
      <c r="F1718" s="11" t="s">
        <v>15</v>
      </c>
      <c r="G1718" s="11">
        <v>37</v>
      </c>
      <c r="H1718" s="3">
        <v>1034452</v>
      </c>
      <c r="I1718" s="11">
        <v>37</v>
      </c>
      <c r="J1718" s="9">
        <f t="shared" si="53"/>
        <v>103.4452</v>
      </c>
    </row>
    <row r="1719" spans="1:10" ht="18" customHeight="1">
      <c r="A1719" s="2" t="s">
        <v>23</v>
      </c>
      <c r="B1719" s="2">
        <v>70</v>
      </c>
      <c r="C1719" s="2">
        <v>0</v>
      </c>
      <c r="D1719" s="2">
        <f t="shared" si="52"/>
        <v>70</v>
      </c>
      <c r="E1719" s="11" t="s">
        <v>58</v>
      </c>
      <c r="F1719" s="11" t="s">
        <v>15</v>
      </c>
      <c r="G1719" s="11">
        <v>38</v>
      </c>
      <c r="H1719" s="3">
        <v>1051352</v>
      </c>
      <c r="I1719" s="11">
        <v>38</v>
      </c>
      <c r="J1719" s="9">
        <f t="shared" si="53"/>
        <v>105.1352</v>
      </c>
    </row>
    <row r="1720" spans="1:10" ht="18" customHeight="1">
      <c r="A1720" s="2" t="s">
        <v>23</v>
      </c>
      <c r="B1720" s="2">
        <v>70</v>
      </c>
      <c r="C1720" s="2">
        <v>0</v>
      </c>
      <c r="D1720" s="2">
        <f t="shared" si="52"/>
        <v>70</v>
      </c>
      <c r="E1720" s="11" t="s">
        <v>58</v>
      </c>
      <c r="F1720" s="11" t="s">
        <v>15</v>
      </c>
      <c r="G1720" s="11">
        <v>39</v>
      </c>
      <c r="H1720" s="3">
        <v>1065873</v>
      </c>
      <c r="I1720" s="11">
        <v>39</v>
      </c>
      <c r="J1720" s="9">
        <f t="shared" si="53"/>
        <v>106.5873</v>
      </c>
    </row>
    <row r="1721" spans="1:10" ht="18" customHeight="1">
      <c r="A1721" s="2" t="s">
        <v>23</v>
      </c>
      <c r="B1721" s="2">
        <v>70</v>
      </c>
      <c r="C1721" s="2">
        <v>0</v>
      </c>
      <c r="D1721" s="2">
        <f t="shared" si="52"/>
        <v>70</v>
      </c>
      <c r="E1721" s="11" t="s">
        <v>58</v>
      </c>
      <c r="F1721" s="11" t="s">
        <v>15</v>
      </c>
      <c r="G1721" s="11">
        <v>40</v>
      </c>
      <c r="H1721" s="3">
        <v>1079646</v>
      </c>
      <c r="I1721" s="11">
        <v>40</v>
      </c>
      <c r="J1721" s="9">
        <f t="shared" si="53"/>
        <v>107.9646</v>
      </c>
    </row>
    <row r="1722" spans="1:10" ht="18" customHeight="1">
      <c r="A1722" s="2" t="s">
        <v>40</v>
      </c>
      <c r="B1722" s="2">
        <v>70</v>
      </c>
      <c r="C1722" s="2">
        <v>0</v>
      </c>
      <c r="D1722" s="2">
        <f t="shared" si="52"/>
        <v>70</v>
      </c>
      <c r="E1722" s="11" t="s">
        <v>58</v>
      </c>
      <c r="F1722" s="11" t="s">
        <v>15</v>
      </c>
      <c r="G1722" s="11">
        <v>1</v>
      </c>
      <c r="H1722" s="4">
        <v>347004</v>
      </c>
      <c r="I1722" s="11">
        <v>1</v>
      </c>
      <c r="J1722" s="9">
        <f t="shared" si="53"/>
        <v>34.700400000000002</v>
      </c>
    </row>
    <row r="1723" spans="1:10" ht="18" customHeight="1">
      <c r="A1723" s="2" t="s">
        <v>40</v>
      </c>
      <c r="B1723" s="2">
        <v>70</v>
      </c>
      <c r="C1723" s="2">
        <v>0</v>
      </c>
      <c r="D1723" s="2">
        <f t="shared" si="52"/>
        <v>70</v>
      </c>
      <c r="E1723" s="11" t="s">
        <v>58</v>
      </c>
      <c r="F1723" s="11" t="s">
        <v>15</v>
      </c>
      <c r="G1723" s="11">
        <v>2</v>
      </c>
      <c r="H1723" s="4">
        <v>366493</v>
      </c>
      <c r="I1723" s="11">
        <v>2</v>
      </c>
      <c r="J1723" s="9">
        <f t="shared" si="53"/>
        <v>36.649299999999997</v>
      </c>
    </row>
    <row r="1724" spans="1:10" ht="18" customHeight="1">
      <c r="A1724" s="2" t="s">
        <v>40</v>
      </c>
      <c r="B1724" s="2">
        <v>70</v>
      </c>
      <c r="C1724" s="2">
        <v>0</v>
      </c>
      <c r="D1724" s="2">
        <f t="shared" si="52"/>
        <v>70</v>
      </c>
      <c r="E1724" s="11" t="s">
        <v>58</v>
      </c>
      <c r="F1724" s="11" t="s">
        <v>15</v>
      </c>
      <c r="G1724" s="11">
        <v>3</v>
      </c>
      <c r="H1724" s="4">
        <v>389094</v>
      </c>
      <c r="I1724" s="11">
        <v>3</v>
      </c>
      <c r="J1724" s="9">
        <f t="shared" si="53"/>
        <v>38.909399999999998</v>
      </c>
    </row>
    <row r="1725" spans="1:10" ht="18" customHeight="1">
      <c r="A1725" s="2" t="s">
        <v>40</v>
      </c>
      <c r="B1725" s="2">
        <v>70</v>
      </c>
      <c r="C1725" s="2">
        <v>0</v>
      </c>
      <c r="D1725" s="2">
        <f t="shared" si="52"/>
        <v>70</v>
      </c>
      <c r="E1725" s="11" t="s">
        <v>58</v>
      </c>
      <c r="F1725" s="11" t="s">
        <v>15</v>
      </c>
      <c r="G1725" s="11">
        <v>4</v>
      </c>
      <c r="H1725" s="4">
        <v>412338</v>
      </c>
      <c r="I1725" s="11">
        <v>4</v>
      </c>
      <c r="J1725" s="9">
        <f t="shared" si="53"/>
        <v>41.233800000000002</v>
      </c>
    </row>
    <row r="1726" spans="1:10" ht="18" customHeight="1">
      <c r="A1726" s="2" t="s">
        <v>40</v>
      </c>
      <c r="B1726" s="2">
        <v>70</v>
      </c>
      <c r="C1726" s="2">
        <v>0</v>
      </c>
      <c r="D1726" s="2">
        <f t="shared" si="52"/>
        <v>70</v>
      </c>
      <c r="E1726" s="11" t="s">
        <v>58</v>
      </c>
      <c r="F1726" s="11" t="s">
        <v>15</v>
      </c>
      <c r="G1726" s="11">
        <v>5</v>
      </c>
      <c r="H1726" s="4">
        <v>437402</v>
      </c>
      <c r="I1726" s="11">
        <v>5</v>
      </c>
      <c r="J1726" s="9">
        <f t="shared" si="53"/>
        <v>43.740200000000002</v>
      </c>
    </row>
    <row r="1727" spans="1:10" ht="18" customHeight="1">
      <c r="A1727" s="2" t="s">
        <v>40</v>
      </c>
      <c r="B1727" s="2">
        <v>70</v>
      </c>
      <c r="C1727" s="2">
        <v>0</v>
      </c>
      <c r="D1727" s="2">
        <f t="shared" si="52"/>
        <v>70</v>
      </c>
      <c r="E1727" s="11" t="s">
        <v>58</v>
      </c>
      <c r="F1727" s="11" t="s">
        <v>15</v>
      </c>
      <c r="G1727" s="11">
        <v>6</v>
      </c>
      <c r="H1727" s="4">
        <v>458567</v>
      </c>
      <c r="I1727" s="11">
        <v>6</v>
      </c>
      <c r="J1727" s="9">
        <f t="shared" si="53"/>
        <v>45.856699999999996</v>
      </c>
    </row>
    <row r="1728" spans="1:10" ht="18" customHeight="1">
      <c r="A1728" s="2" t="s">
        <v>40</v>
      </c>
      <c r="B1728" s="2">
        <v>70</v>
      </c>
      <c r="C1728" s="2">
        <v>0</v>
      </c>
      <c r="D1728" s="2">
        <f t="shared" si="52"/>
        <v>70</v>
      </c>
      <c r="E1728" s="11" t="s">
        <v>58</v>
      </c>
      <c r="F1728" s="11" t="s">
        <v>15</v>
      </c>
      <c r="G1728" s="11">
        <v>7</v>
      </c>
      <c r="H1728" s="4">
        <v>481884</v>
      </c>
      <c r="I1728" s="11">
        <v>7</v>
      </c>
      <c r="J1728" s="9">
        <f t="shared" si="53"/>
        <v>48.188400000000001</v>
      </c>
    </row>
    <row r="1729" spans="1:10" ht="18" customHeight="1">
      <c r="A1729" s="2" t="s">
        <v>40</v>
      </c>
      <c r="B1729" s="2">
        <v>70</v>
      </c>
      <c r="C1729" s="2">
        <v>0</v>
      </c>
      <c r="D1729" s="2">
        <f t="shared" si="52"/>
        <v>70</v>
      </c>
      <c r="E1729" s="11" t="s">
        <v>58</v>
      </c>
      <c r="F1729" s="11" t="s">
        <v>15</v>
      </c>
      <c r="G1729" s="11">
        <v>8</v>
      </c>
      <c r="H1729" s="4">
        <v>503537</v>
      </c>
      <c r="I1729" s="11">
        <v>8</v>
      </c>
      <c r="J1729" s="9">
        <f t="shared" si="53"/>
        <v>50.353700000000003</v>
      </c>
    </row>
    <row r="1730" spans="1:10" ht="18" customHeight="1">
      <c r="A1730" s="2" t="s">
        <v>40</v>
      </c>
      <c r="B1730" s="2">
        <v>70</v>
      </c>
      <c r="C1730" s="2">
        <v>0</v>
      </c>
      <c r="D1730" s="2">
        <f t="shared" ref="D1730:D1793" si="54">B1730+C1730</f>
        <v>70</v>
      </c>
      <c r="E1730" s="11" t="s">
        <v>58</v>
      </c>
      <c r="F1730" s="11" t="s">
        <v>15</v>
      </c>
      <c r="G1730" s="11">
        <v>9</v>
      </c>
      <c r="H1730" s="4">
        <v>527239</v>
      </c>
      <c r="I1730" s="11">
        <v>9</v>
      </c>
      <c r="J1730" s="9">
        <f t="shared" si="53"/>
        <v>52.7239</v>
      </c>
    </row>
    <row r="1731" spans="1:10" ht="18" customHeight="1">
      <c r="A1731" s="2" t="s">
        <v>40</v>
      </c>
      <c r="B1731" s="2">
        <v>70</v>
      </c>
      <c r="C1731" s="2">
        <v>0</v>
      </c>
      <c r="D1731" s="2">
        <f t="shared" si="54"/>
        <v>70</v>
      </c>
      <c r="E1731" s="11" t="s">
        <v>58</v>
      </c>
      <c r="F1731" s="11" t="s">
        <v>15</v>
      </c>
      <c r="G1731" s="11">
        <v>10</v>
      </c>
      <c r="H1731" s="4">
        <v>547935</v>
      </c>
      <c r="I1731" s="11">
        <v>10</v>
      </c>
      <c r="J1731" s="9">
        <f t="shared" ref="J1731:J1794" si="55">H1731/10000</f>
        <v>54.793500000000002</v>
      </c>
    </row>
    <row r="1732" spans="1:10" ht="18" customHeight="1">
      <c r="A1732" s="2" t="s">
        <v>40</v>
      </c>
      <c r="B1732" s="2">
        <v>70</v>
      </c>
      <c r="C1732" s="2">
        <v>0</v>
      </c>
      <c r="D1732" s="2">
        <f t="shared" si="54"/>
        <v>70</v>
      </c>
      <c r="E1732" s="11" t="s">
        <v>58</v>
      </c>
      <c r="F1732" s="11" t="s">
        <v>15</v>
      </c>
      <c r="G1732" s="11">
        <v>11</v>
      </c>
      <c r="H1732" s="4">
        <v>571897</v>
      </c>
      <c r="I1732" s="11">
        <v>11</v>
      </c>
      <c r="J1732" s="9">
        <f t="shared" si="55"/>
        <v>57.189700000000002</v>
      </c>
    </row>
    <row r="1733" spans="1:10" ht="18" customHeight="1">
      <c r="A1733" s="2" t="s">
        <v>40</v>
      </c>
      <c r="B1733" s="2">
        <v>70</v>
      </c>
      <c r="C1733" s="2">
        <v>0</v>
      </c>
      <c r="D1733" s="2">
        <f t="shared" si="54"/>
        <v>70</v>
      </c>
      <c r="E1733" s="11" t="s">
        <v>58</v>
      </c>
      <c r="F1733" s="11" t="s">
        <v>15</v>
      </c>
      <c r="G1733" s="11">
        <v>12</v>
      </c>
      <c r="H1733" s="4">
        <v>590905</v>
      </c>
      <c r="I1733" s="11">
        <v>12</v>
      </c>
      <c r="J1733" s="9">
        <f t="shared" si="55"/>
        <v>59.090499999999999</v>
      </c>
    </row>
    <row r="1734" spans="1:10" ht="18" customHeight="1">
      <c r="A1734" s="2" t="s">
        <v>40</v>
      </c>
      <c r="B1734" s="2">
        <v>70</v>
      </c>
      <c r="C1734" s="2">
        <v>0</v>
      </c>
      <c r="D1734" s="2">
        <f t="shared" si="54"/>
        <v>70</v>
      </c>
      <c r="E1734" s="11" t="s">
        <v>58</v>
      </c>
      <c r="F1734" s="11" t="s">
        <v>15</v>
      </c>
      <c r="G1734" s="11">
        <v>13</v>
      </c>
      <c r="H1734" s="4">
        <v>614418</v>
      </c>
      <c r="I1734" s="11">
        <v>13</v>
      </c>
      <c r="J1734" s="9">
        <f t="shared" si="55"/>
        <v>61.441800000000001</v>
      </c>
    </row>
    <row r="1735" spans="1:10" ht="18" customHeight="1">
      <c r="A1735" s="2" t="s">
        <v>40</v>
      </c>
      <c r="B1735" s="2">
        <v>70</v>
      </c>
      <c r="C1735" s="2">
        <v>0</v>
      </c>
      <c r="D1735" s="2">
        <f t="shared" si="54"/>
        <v>70</v>
      </c>
      <c r="E1735" s="11" t="s">
        <v>58</v>
      </c>
      <c r="F1735" s="11" t="s">
        <v>15</v>
      </c>
      <c r="G1735" s="11">
        <v>14</v>
      </c>
      <c r="H1735" s="4">
        <v>644845</v>
      </c>
      <c r="I1735" s="11">
        <v>14</v>
      </c>
      <c r="J1735" s="9">
        <f t="shared" si="55"/>
        <v>64.484499999999997</v>
      </c>
    </row>
    <row r="1736" spans="1:10" ht="18" customHeight="1">
      <c r="A1736" s="2" t="s">
        <v>40</v>
      </c>
      <c r="B1736" s="2">
        <v>70</v>
      </c>
      <c r="C1736" s="2">
        <v>0</v>
      </c>
      <c r="D1736" s="2">
        <f t="shared" si="54"/>
        <v>70</v>
      </c>
      <c r="E1736" s="11" t="s">
        <v>58</v>
      </c>
      <c r="F1736" s="11" t="s">
        <v>15</v>
      </c>
      <c r="G1736" s="11">
        <v>15</v>
      </c>
      <c r="H1736" s="4">
        <v>670010</v>
      </c>
      <c r="I1736" s="11">
        <v>15</v>
      </c>
      <c r="J1736" s="9">
        <f t="shared" si="55"/>
        <v>67.001000000000005</v>
      </c>
    </row>
    <row r="1737" spans="1:10" ht="18" customHeight="1">
      <c r="A1737" s="2" t="s">
        <v>40</v>
      </c>
      <c r="B1737" s="2">
        <v>70</v>
      </c>
      <c r="C1737" s="2">
        <v>0</v>
      </c>
      <c r="D1737" s="2">
        <f t="shared" si="54"/>
        <v>70</v>
      </c>
      <c r="E1737" s="11" t="s">
        <v>58</v>
      </c>
      <c r="F1737" s="11" t="s">
        <v>15</v>
      </c>
      <c r="G1737" s="11">
        <v>16</v>
      </c>
      <c r="H1737" s="4">
        <v>687617</v>
      </c>
      <c r="I1737" s="11">
        <v>16</v>
      </c>
      <c r="J1737" s="9">
        <f t="shared" si="55"/>
        <v>68.761700000000005</v>
      </c>
    </row>
    <row r="1738" spans="1:10" ht="18" customHeight="1">
      <c r="A1738" s="2" t="s">
        <v>40</v>
      </c>
      <c r="B1738" s="2">
        <v>70</v>
      </c>
      <c r="C1738" s="2">
        <v>0</v>
      </c>
      <c r="D1738" s="2">
        <f t="shared" si="54"/>
        <v>70</v>
      </c>
      <c r="E1738" s="11" t="s">
        <v>58</v>
      </c>
      <c r="F1738" s="11" t="s">
        <v>15</v>
      </c>
      <c r="G1738" s="11">
        <v>17</v>
      </c>
      <c r="H1738" s="4">
        <v>709695</v>
      </c>
      <c r="I1738" s="11">
        <v>17</v>
      </c>
      <c r="J1738" s="9">
        <f t="shared" si="55"/>
        <v>70.969499999999996</v>
      </c>
    </row>
    <row r="1739" spans="1:10" ht="18" customHeight="1">
      <c r="A1739" s="2" t="s">
        <v>40</v>
      </c>
      <c r="B1739" s="2">
        <v>70</v>
      </c>
      <c r="C1739" s="2">
        <v>0</v>
      </c>
      <c r="D1739" s="2">
        <f t="shared" si="54"/>
        <v>70</v>
      </c>
      <c r="E1739" s="11" t="s">
        <v>58</v>
      </c>
      <c r="F1739" s="11" t="s">
        <v>15</v>
      </c>
      <c r="G1739" s="11">
        <v>18</v>
      </c>
      <c r="H1739" s="4">
        <v>728188</v>
      </c>
      <c r="I1739" s="11">
        <v>18</v>
      </c>
      <c r="J1739" s="9">
        <f t="shared" si="55"/>
        <v>72.818799999999996</v>
      </c>
    </row>
    <row r="1740" spans="1:10" ht="18" customHeight="1">
      <c r="A1740" s="2" t="s">
        <v>40</v>
      </c>
      <c r="B1740" s="2">
        <v>70</v>
      </c>
      <c r="C1740" s="2">
        <v>0</v>
      </c>
      <c r="D1740" s="2">
        <f t="shared" si="54"/>
        <v>70</v>
      </c>
      <c r="E1740" s="11" t="s">
        <v>58</v>
      </c>
      <c r="F1740" s="11" t="s">
        <v>15</v>
      </c>
      <c r="G1740" s="11">
        <v>19</v>
      </c>
      <c r="H1740" s="4">
        <v>749618</v>
      </c>
      <c r="I1740" s="11">
        <v>19</v>
      </c>
      <c r="J1740" s="9">
        <f t="shared" si="55"/>
        <v>74.961799999999997</v>
      </c>
    </row>
    <row r="1741" spans="1:10" ht="18" customHeight="1">
      <c r="A1741" s="2" t="s">
        <v>40</v>
      </c>
      <c r="B1741" s="2">
        <v>70</v>
      </c>
      <c r="C1741" s="2">
        <v>0</v>
      </c>
      <c r="D1741" s="2">
        <f t="shared" si="54"/>
        <v>70</v>
      </c>
      <c r="E1741" s="11" t="s">
        <v>58</v>
      </c>
      <c r="F1741" s="11" t="s">
        <v>15</v>
      </c>
      <c r="G1741" s="11">
        <v>20</v>
      </c>
      <c r="H1741" s="4">
        <v>772808</v>
      </c>
      <c r="I1741" s="11">
        <v>20</v>
      </c>
      <c r="J1741" s="9">
        <f t="shared" si="55"/>
        <v>77.280799999999999</v>
      </c>
    </row>
    <row r="1742" spans="1:10" ht="18" customHeight="1">
      <c r="A1742" s="2" t="s">
        <v>40</v>
      </c>
      <c r="B1742" s="2">
        <v>70</v>
      </c>
      <c r="C1742" s="2">
        <v>0</v>
      </c>
      <c r="D1742" s="2">
        <f t="shared" si="54"/>
        <v>70</v>
      </c>
      <c r="E1742" s="11" t="s">
        <v>58</v>
      </c>
      <c r="F1742" s="11" t="s">
        <v>15</v>
      </c>
      <c r="G1742" s="11">
        <v>21</v>
      </c>
      <c r="H1742" s="4">
        <v>789773</v>
      </c>
      <c r="I1742" s="11">
        <v>21</v>
      </c>
      <c r="J1742" s="9">
        <f t="shared" si="55"/>
        <v>78.9773</v>
      </c>
    </row>
    <row r="1743" spans="1:10" ht="18" customHeight="1">
      <c r="A1743" s="2" t="s">
        <v>40</v>
      </c>
      <c r="B1743" s="2">
        <v>70</v>
      </c>
      <c r="C1743" s="2">
        <v>0</v>
      </c>
      <c r="D1743" s="2">
        <f t="shared" si="54"/>
        <v>70</v>
      </c>
      <c r="E1743" s="11" t="s">
        <v>58</v>
      </c>
      <c r="F1743" s="11" t="s">
        <v>15</v>
      </c>
      <c r="G1743" s="11">
        <v>22</v>
      </c>
      <c r="H1743" s="4">
        <v>806926</v>
      </c>
      <c r="I1743" s="11">
        <v>22</v>
      </c>
      <c r="J1743" s="9">
        <f t="shared" si="55"/>
        <v>80.692599999999999</v>
      </c>
    </row>
    <row r="1744" spans="1:10" ht="18" customHeight="1">
      <c r="A1744" s="2" t="s">
        <v>40</v>
      </c>
      <c r="B1744" s="2">
        <v>70</v>
      </c>
      <c r="C1744" s="2">
        <v>0</v>
      </c>
      <c r="D1744" s="2">
        <f t="shared" si="54"/>
        <v>70</v>
      </c>
      <c r="E1744" s="11" t="s">
        <v>58</v>
      </c>
      <c r="F1744" s="11" t="s">
        <v>15</v>
      </c>
      <c r="G1744" s="11">
        <v>23</v>
      </c>
      <c r="H1744" s="4">
        <v>828034</v>
      </c>
      <c r="I1744" s="11">
        <v>23</v>
      </c>
      <c r="J1744" s="9">
        <f t="shared" si="55"/>
        <v>82.803399999999996</v>
      </c>
    </row>
    <row r="1745" spans="1:10" ht="18" customHeight="1">
      <c r="A1745" s="2" t="s">
        <v>40</v>
      </c>
      <c r="B1745" s="2">
        <v>70</v>
      </c>
      <c r="C1745" s="2">
        <v>0</v>
      </c>
      <c r="D1745" s="2">
        <f t="shared" si="54"/>
        <v>70</v>
      </c>
      <c r="E1745" s="11" t="s">
        <v>58</v>
      </c>
      <c r="F1745" s="11" t="s">
        <v>15</v>
      </c>
      <c r="G1745" s="11">
        <v>24</v>
      </c>
      <c r="H1745" s="4">
        <v>841016</v>
      </c>
      <c r="I1745" s="11">
        <v>24</v>
      </c>
      <c r="J1745" s="9">
        <f t="shared" si="55"/>
        <v>84.101600000000005</v>
      </c>
    </row>
    <row r="1746" spans="1:10" ht="18" customHeight="1">
      <c r="A1746" s="2" t="s">
        <v>40</v>
      </c>
      <c r="B1746" s="2">
        <v>70</v>
      </c>
      <c r="C1746" s="2">
        <v>0</v>
      </c>
      <c r="D1746" s="2">
        <f t="shared" si="54"/>
        <v>70</v>
      </c>
      <c r="E1746" s="11" t="s">
        <v>58</v>
      </c>
      <c r="F1746" s="11" t="s">
        <v>15</v>
      </c>
      <c r="G1746" s="11">
        <v>25</v>
      </c>
      <c r="H1746" s="4">
        <v>859866</v>
      </c>
      <c r="I1746" s="11">
        <v>25</v>
      </c>
      <c r="J1746" s="9">
        <f t="shared" si="55"/>
        <v>85.986599999999996</v>
      </c>
    </row>
    <row r="1747" spans="1:10" ht="18" customHeight="1">
      <c r="A1747" s="2" t="s">
        <v>40</v>
      </c>
      <c r="B1747" s="2">
        <v>70</v>
      </c>
      <c r="C1747" s="2">
        <v>0</v>
      </c>
      <c r="D1747" s="2">
        <f t="shared" si="54"/>
        <v>70</v>
      </c>
      <c r="E1747" s="11" t="s">
        <v>58</v>
      </c>
      <c r="F1747" s="11" t="s">
        <v>15</v>
      </c>
      <c r="G1747" s="11">
        <v>26</v>
      </c>
      <c r="H1747" s="4">
        <v>877731</v>
      </c>
      <c r="I1747" s="11">
        <v>26</v>
      </c>
      <c r="J1747" s="9">
        <f t="shared" si="55"/>
        <v>87.773099999999999</v>
      </c>
    </row>
    <row r="1748" spans="1:10" ht="18" customHeight="1">
      <c r="A1748" s="2" t="s">
        <v>40</v>
      </c>
      <c r="B1748" s="2">
        <v>70</v>
      </c>
      <c r="C1748" s="2">
        <v>0</v>
      </c>
      <c r="D1748" s="2">
        <f t="shared" si="54"/>
        <v>70</v>
      </c>
      <c r="E1748" s="11" t="s">
        <v>58</v>
      </c>
      <c r="F1748" s="11" t="s">
        <v>15</v>
      </c>
      <c r="G1748" s="11">
        <v>27</v>
      </c>
      <c r="H1748" s="4">
        <v>892781</v>
      </c>
      <c r="I1748" s="11">
        <v>27</v>
      </c>
      <c r="J1748" s="9">
        <f t="shared" si="55"/>
        <v>89.278099999999995</v>
      </c>
    </row>
    <row r="1749" spans="1:10" ht="18" customHeight="1">
      <c r="A1749" s="2" t="s">
        <v>40</v>
      </c>
      <c r="B1749" s="2">
        <v>70</v>
      </c>
      <c r="C1749" s="2">
        <v>0</v>
      </c>
      <c r="D1749" s="2">
        <f t="shared" si="54"/>
        <v>70</v>
      </c>
      <c r="E1749" s="11" t="s">
        <v>58</v>
      </c>
      <c r="F1749" s="11" t="s">
        <v>15</v>
      </c>
      <c r="G1749" s="11">
        <v>28</v>
      </c>
      <c r="H1749" s="4">
        <v>908816</v>
      </c>
      <c r="I1749" s="11">
        <v>28</v>
      </c>
      <c r="J1749" s="9">
        <f t="shared" si="55"/>
        <v>90.881600000000006</v>
      </c>
    </row>
    <row r="1750" spans="1:10" ht="18" customHeight="1">
      <c r="A1750" s="2" t="s">
        <v>40</v>
      </c>
      <c r="B1750" s="2">
        <v>70</v>
      </c>
      <c r="C1750" s="2">
        <v>0</v>
      </c>
      <c r="D1750" s="2">
        <f t="shared" si="54"/>
        <v>70</v>
      </c>
      <c r="E1750" s="11" t="s">
        <v>58</v>
      </c>
      <c r="F1750" s="11" t="s">
        <v>15</v>
      </c>
      <c r="G1750" s="11">
        <v>29</v>
      </c>
      <c r="H1750" s="4">
        <v>928840</v>
      </c>
      <c r="I1750" s="11">
        <v>29</v>
      </c>
      <c r="J1750" s="9">
        <f t="shared" si="55"/>
        <v>92.884</v>
      </c>
    </row>
    <row r="1751" spans="1:10" ht="18" customHeight="1">
      <c r="A1751" s="2" t="s">
        <v>40</v>
      </c>
      <c r="B1751" s="2">
        <v>70</v>
      </c>
      <c r="C1751" s="2">
        <v>0</v>
      </c>
      <c r="D1751" s="2">
        <f t="shared" si="54"/>
        <v>70</v>
      </c>
      <c r="E1751" s="11" t="s">
        <v>58</v>
      </c>
      <c r="F1751" s="11" t="s">
        <v>15</v>
      </c>
      <c r="G1751" s="11">
        <v>30</v>
      </c>
      <c r="H1751" s="4">
        <v>946605</v>
      </c>
      <c r="I1751" s="11">
        <v>30</v>
      </c>
      <c r="J1751" s="9">
        <f t="shared" si="55"/>
        <v>94.660499999999999</v>
      </c>
    </row>
    <row r="1752" spans="1:10" ht="18" customHeight="1">
      <c r="A1752" s="2" t="s">
        <v>40</v>
      </c>
      <c r="B1752" s="2">
        <v>70</v>
      </c>
      <c r="C1752" s="2">
        <v>0</v>
      </c>
      <c r="D1752" s="2">
        <f t="shared" si="54"/>
        <v>70</v>
      </c>
      <c r="E1752" s="11" t="s">
        <v>58</v>
      </c>
      <c r="F1752" s="11" t="s">
        <v>15</v>
      </c>
      <c r="G1752" s="11">
        <v>31</v>
      </c>
      <c r="H1752" s="4">
        <v>961839</v>
      </c>
      <c r="I1752" s="11">
        <v>31</v>
      </c>
      <c r="J1752" s="9">
        <f t="shared" si="55"/>
        <v>96.183899999999994</v>
      </c>
    </row>
    <row r="1753" spans="1:10" ht="18" customHeight="1">
      <c r="A1753" s="2" t="s">
        <v>40</v>
      </c>
      <c r="B1753" s="2">
        <v>70</v>
      </c>
      <c r="C1753" s="2">
        <v>0</v>
      </c>
      <c r="D1753" s="2">
        <f t="shared" si="54"/>
        <v>70</v>
      </c>
      <c r="E1753" s="11" t="s">
        <v>58</v>
      </c>
      <c r="F1753" s="11" t="s">
        <v>15</v>
      </c>
      <c r="G1753" s="11">
        <v>32</v>
      </c>
      <c r="H1753" s="4">
        <v>981613</v>
      </c>
      <c r="I1753" s="11">
        <v>32</v>
      </c>
      <c r="J1753" s="9">
        <f t="shared" si="55"/>
        <v>98.161299999999997</v>
      </c>
    </row>
    <row r="1754" spans="1:10" ht="18" customHeight="1">
      <c r="A1754" s="2" t="s">
        <v>40</v>
      </c>
      <c r="B1754" s="2">
        <v>70</v>
      </c>
      <c r="C1754" s="2">
        <v>0</v>
      </c>
      <c r="D1754" s="2">
        <f t="shared" si="54"/>
        <v>70</v>
      </c>
      <c r="E1754" s="11" t="s">
        <v>58</v>
      </c>
      <c r="F1754" s="11" t="s">
        <v>15</v>
      </c>
      <c r="G1754" s="11">
        <v>33</v>
      </c>
      <c r="H1754" s="4">
        <v>999376</v>
      </c>
      <c r="I1754" s="11">
        <v>33</v>
      </c>
      <c r="J1754" s="9">
        <f t="shared" si="55"/>
        <v>99.937600000000003</v>
      </c>
    </row>
    <row r="1755" spans="1:10" ht="18" customHeight="1">
      <c r="A1755" s="2" t="s">
        <v>40</v>
      </c>
      <c r="B1755" s="2">
        <v>70</v>
      </c>
      <c r="C1755" s="2">
        <v>0</v>
      </c>
      <c r="D1755" s="2">
        <f t="shared" si="54"/>
        <v>70</v>
      </c>
      <c r="E1755" s="11" t="s">
        <v>58</v>
      </c>
      <c r="F1755" s="11" t="s">
        <v>15</v>
      </c>
      <c r="G1755" s="11">
        <v>34</v>
      </c>
      <c r="H1755" s="4">
        <v>1008014</v>
      </c>
      <c r="I1755" s="11">
        <v>34</v>
      </c>
      <c r="J1755" s="9">
        <f t="shared" si="55"/>
        <v>100.8014</v>
      </c>
    </row>
    <row r="1756" spans="1:10" ht="18" customHeight="1">
      <c r="A1756" s="2" t="s">
        <v>40</v>
      </c>
      <c r="B1756" s="2">
        <v>70</v>
      </c>
      <c r="C1756" s="2">
        <v>0</v>
      </c>
      <c r="D1756" s="2">
        <f t="shared" si="54"/>
        <v>70</v>
      </c>
      <c r="E1756" s="11" t="s">
        <v>58</v>
      </c>
      <c r="F1756" s="11" t="s">
        <v>15</v>
      </c>
      <c r="G1756" s="11">
        <v>35</v>
      </c>
      <c r="H1756" s="4">
        <v>1026607</v>
      </c>
      <c r="I1756" s="11">
        <v>35</v>
      </c>
      <c r="J1756" s="9">
        <f t="shared" si="55"/>
        <v>102.66070000000001</v>
      </c>
    </row>
    <row r="1757" spans="1:10" ht="18" customHeight="1">
      <c r="A1757" s="2" t="s">
        <v>40</v>
      </c>
      <c r="B1757" s="2">
        <v>70</v>
      </c>
      <c r="C1757" s="2">
        <v>0</v>
      </c>
      <c r="D1757" s="2">
        <f t="shared" si="54"/>
        <v>70</v>
      </c>
      <c r="E1757" s="11" t="s">
        <v>58</v>
      </c>
      <c r="F1757" s="11" t="s">
        <v>15</v>
      </c>
      <c r="G1757" s="11">
        <v>36</v>
      </c>
      <c r="H1757" s="4">
        <v>1047750</v>
      </c>
      <c r="I1757" s="11">
        <v>36</v>
      </c>
      <c r="J1757" s="9">
        <f t="shared" si="55"/>
        <v>104.77500000000001</v>
      </c>
    </row>
    <row r="1758" spans="1:10" ht="18" customHeight="1">
      <c r="A1758" s="2" t="s">
        <v>40</v>
      </c>
      <c r="B1758" s="2">
        <v>70</v>
      </c>
      <c r="C1758" s="2">
        <v>0</v>
      </c>
      <c r="D1758" s="2">
        <f t="shared" si="54"/>
        <v>70</v>
      </c>
      <c r="E1758" s="11" t="s">
        <v>58</v>
      </c>
      <c r="F1758" s="11" t="s">
        <v>15</v>
      </c>
      <c r="G1758" s="11">
        <v>37</v>
      </c>
      <c r="H1758" s="4">
        <v>1060691</v>
      </c>
      <c r="I1758" s="11">
        <v>37</v>
      </c>
      <c r="J1758" s="9">
        <f t="shared" si="55"/>
        <v>106.06910000000001</v>
      </c>
    </row>
    <row r="1759" spans="1:10" ht="18" customHeight="1">
      <c r="A1759" s="2" t="s">
        <v>40</v>
      </c>
      <c r="B1759" s="2">
        <v>70</v>
      </c>
      <c r="C1759" s="2">
        <v>0</v>
      </c>
      <c r="D1759" s="2">
        <f t="shared" si="54"/>
        <v>70</v>
      </c>
      <c r="E1759" s="11" t="s">
        <v>58</v>
      </c>
      <c r="F1759" s="11" t="s">
        <v>15</v>
      </c>
      <c r="G1759" s="11">
        <v>38</v>
      </c>
      <c r="H1759" s="4">
        <v>1075442</v>
      </c>
      <c r="I1759" s="11">
        <v>38</v>
      </c>
      <c r="J1759" s="9">
        <f t="shared" si="55"/>
        <v>107.5442</v>
      </c>
    </row>
    <row r="1760" spans="1:10" ht="18" customHeight="1">
      <c r="A1760" s="2" t="s">
        <v>40</v>
      </c>
      <c r="B1760" s="2">
        <v>70</v>
      </c>
      <c r="C1760" s="2">
        <v>0</v>
      </c>
      <c r="D1760" s="2">
        <f t="shared" si="54"/>
        <v>70</v>
      </c>
      <c r="E1760" s="11" t="s">
        <v>58</v>
      </c>
      <c r="F1760" s="11" t="s">
        <v>15</v>
      </c>
      <c r="G1760" s="11">
        <v>39</v>
      </c>
      <c r="H1760" s="4">
        <v>1091995</v>
      </c>
      <c r="I1760" s="11">
        <v>39</v>
      </c>
      <c r="J1760" s="9">
        <f t="shared" si="55"/>
        <v>109.1995</v>
      </c>
    </row>
    <row r="1761" spans="1:10" ht="18" customHeight="1">
      <c r="A1761" s="2" t="s">
        <v>40</v>
      </c>
      <c r="B1761" s="2">
        <v>70</v>
      </c>
      <c r="C1761" s="2">
        <v>0</v>
      </c>
      <c r="D1761" s="2">
        <f t="shared" si="54"/>
        <v>70</v>
      </c>
      <c r="E1761" s="11" t="s">
        <v>58</v>
      </c>
      <c r="F1761" s="11" t="s">
        <v>15</v>
      </c>
      <c r="G1761" s="11">
        <v>40</v>
      </c>
      <c r="H1761" s="4">
        <v>1111050</v>
      </c>
      <c r="I1761" s="11">
        <v>40</v>
      </c>
      <c r="J1761" s="9">
        <f t="shared" si="55"/>
        <v>111.105</v>
      </c>
    </row>
    <row r="1762" spans="1:10" ht="18" customHeight="1">
      <c r="A1762" s="2" t="s">
        <v>73</v>
      </c>
      <c r="B1762" s="2">
        <v>70</v>
      </c>
      <c r="C1762" s="2">
        <v>0</v>
      </c>
      <c r="D1762" s="2">
        <f t="shared" si="54"/>
        <v>70</v>
      </c>
      <c r="E1762" s="11" t="s">
        <v>58</v>
      </c>
      <c r="F1762" s="11" t="s">
        <v>15</v>
      </c>
      <c r="G1762" s="11">
        <v>1</v>
      </c>
      <c r="H1762" s="5">
        <v>317135</v>
      </c>
      <c r="I1762" s="11">
        <v>1</v>
      </c>
      <c r="J1762" s="9">
        <f t="shared" si="55"/>
        <v>31.7135</v>
      </c>
    </row>
    <row r="1763" spans="1:10" ht="18" customHeight="1">
      <c r="A1763" s="2" t="s">
        <v>73</v>
      </c>
      <c r="B1763" s="2">
        <v>70</v>
      </c>
      <c r="C1763" s="2">
        <v>0</v>
      </c>
      <c r="D1763" s="2">
        <f t="shared" si="54"/>
        <v>70</v>
      </c>
      <c r="E1763" s="11" t="s">
        <v>58</v>
      </c>
      <c r="F1763" s="11" t="s">
        <v>15</v>
      </c>
      <c r="G1763" s="11">
        <v>2</v>
      </c>
      <c r="H1763" s="5">
        <v>337836</v>
      </c>
      <c r="I1763" s="11">
        <v>2</v>
      </c>
      <c r="J1763" s="9">
        <f t="shared" si="55"/>
        <v>33.7836</v>
      </c>
    </row>
    <row r="1764" spans="1:10" ht="18" customHeight="1">
      <c r="A1764" s="2" t="s">
        <v>73</v>
      </c>
      <c r="B1764" s="2">
        <v>70</v>
      </c>
      <c r="C1764" s="2">
        <v>0</v>
      </c>
      <c r="D1764" s="2">
        <f t="shared" si="54"/>
        <v>70</v>
      </c>
      <c r="E1764" s="11" t="s">
        <v>58</v>
      </c>
      <c r="F1764" s="11" t="s">
        <v>15</v>
      </c>
      <c r="G1764" s="11">
        <v>3</v>
      </c>
      <c r="H1764" s="5">
        <v>364681</v>
      </c>
      <c r="I1764" s="11">
        <v>3</v>
      </c>
      <c r="J1764" s="9">
        <f t="shared" si="55"/>
        <v>36.4681</v>
      </c>
    </row>
    <row r="1765" spans="1:10" ht="18" customHeight="1">
      <c r="A1765" s="2" t="s">
        <v>73</v>
      </c>
      <c r="B1765" s="2">
        <v>70</v>
      </c>
      <c r="C1765" s="2">
        <v>0</v>
      </c>
      <c r="D1765" s="2">
        <f t="shared" si="54"/>
        <v>70</v>
      </c>
      <c r="E1765" s="11" t="s">
        <v>58</v>
      </c>
      <c r="F1765" s="11" t="s">
        <v>15</v>
      </c>
      <c r="G1765" s="11">
        <v>4</v>
      </c>
      <c r="H1765" s="5">
        <v>386581</v>
      </c>
      <c r="I1765" s="11">
        <v>4</v>
      </c>
      <c r="J1765" s="9">
        <f t="shared" si="55"/>
        <v>38.658099999999997</v>
      </c>
    </row>
    <row r="1766" spans="1:10" ht="18" customHeight="1">
      <c r="A1766" s="2" t="s">
        <v>73</v>
      </c>
      <c r="B1766" s="2">
        <v>70</v>
      </c>
      <c r="C1766" s="2">
        <v>0</v>
      </c>
      <c r="D1766" s="2">
        <f t="shared" si="54"/>
        <v>70</v>
      </c>
      <c r="E1766" s="11" t="s">
        <v>58</v>
      </c>
      <c r="F1766" s="11" t="s">
        <v>15</v>
      </c>
      <c r="G1766" s="11">
        <v>5</v>
      </c>
      <c r="H1766" s="5">
        <v>414194</v>
      </c>
      <c r="I1766" s="11">
        <v>5</v>
      </c>
      <c r="J1766" s="9">
        <f t="shared" si="55"/>
        <v>41.419400000000003</v>
      </c>
    </row>
    <row r="1767" spans="1:10" ht="18" customHeight="1">
      <c r="A1767" s="2" t="s">
        <v>73</v>
      </c>
      <c r="B1767" s="2">
        <v>70</v>
      </c>
      <c r="C1767" s="2">
        <v>0</v>
      </c>
      <c r="D1767" s="2">
        <f t="shared" si="54"/>
        <v>70</v>
      </c>
      <c r="E1767" s="11" t="s">
        <v>58</v>
      </c>
      <c r="F1767" s="11" t="s">
        <v>15</v>
      </c>
      <c r="G1767" s="11">
        <v>6</v>
      </c>
      <c r="H1767" s="5">
        <v>440014</v>
      </c>
      <c r="I1767" s="11">
        <v>6</v>
      </c>
      <c r="J1767" s="9">
        <f t="shared" si="55"/>
        <v>44.001399999999997</v>
      </c>
    </row>
    <row r="1768" spans="1:10" ht="18" customHeight="1">
      <c r="A1768" s="2" t="s">
        <v>73</v>
      </c>
      <c r="B1768" s="2">
        <v>70</v>
      </c>
      <c r="C1768" s="2">
        <v>0</v>
      </c>
      <c r="D1768" s="2">
        <f t="shared" si="54"/>
        <v>70</v>
      </c>
      <c r="E1768" s="11" t="s">
        <v>58</v>
      </c>
      <c r="F1768" s="11" t="s">
        <v>15</v>
      </c>
      <c r="G1768" s="11">
        <v>7</v>
      </c>
      <c r="H1768" s="5">
        <v>467784</v>
      </c>
      <c r="I1768" s="11">
        <v>7</v>
      </c>
      <c r="J1768" s="9">
        <f t="shared" si="55"/>
        <v>46.778399999999998</v>
      </c>
    </row>
    <row r="1769" spans="1:10" ht="18" customHeight="1">
      <c r="A1769" s="2" t="s">
        <v>73</v>
      </c>
      <c r="B1769" s="2">
        <v>70</v>
      </c>
      <c r="C1769" s="2">
        <v>0</v>
      </c>
      <c r="D1769" s="2">
        <f t="shared" si="54"/>
        <v>70</v>
      </c>
      <c r="E1769" s="11" t="s">
        <v>58</v>
      </c>
      <c r="F1769" s="11" t="s">
        <v>15</v>
      </c>
      <c r="G1769" s="11">
        <v>8</v>
      </c>
      <c r="H1769" s="5">
        <v>490822</v>
      </c>
      <c r="I1769" s="11">
        <v>8</v>
      </c>
      <c r="J1769" s="9">
        <f t="shared" si="55"/>
        <v>49.0822</v>
      </c>
    </row>
    <row r="1770" spans="1:10" ht="18" customHeight="1">
      <c r="A1770" s="2" t="s">
        <v>73</v>
      </c>
      <c r="B1770" s="2">
        <v>70</v>
      </c>
      <c r="C1770" s="2">
        <v>0</v>
      </c>
      <c r="D1770" s="2">
        <f t="shared" si="54"/>
        <v>70</v>
      </c>
      <c r="E1770" s="11" t="s">
        <v>58</v>
      </c>
      <c r="F1770" s="11" t="s">
        <v>15</v>
      </c>
      <c r="G1770" s="11">
        <v>9</v>
      </c>
      <c r="H1770" s="5">
        <v>516870</v>
      </c>
      <c r="I1770" s="11">
        <v>9</v>
      </c>
      <c r="J1770" s="9">
        <f t="shared" si="55"/>
        <v>51.686999999999998</v>
      </c>
    </row>
    <row r="1771" spans="1:10" ht="18" customHeight="1">
      <c r="A1771" s="2" t="s">
        <v>73</v>
      </c>
      <c r="B1771" s="2">
        <v>70</v>
      </c>
      <c r="C1771" s="2">
        <v>0</v>
      </c>
      <c r="D1771" s="2">
        <f t="shared" si="54"/>
        <v>70</v>
      </c>
      <c r="E1771" s="11" t="s">
        <v>58</v>
      </c>
      <c r="F1771" s="11" t="s">
        <v>15</v>
      </c>
      <c r="G1771" s="11">
        <v>10</v>
      </c>
      <c r="H1771" s="5">
        <v>538505</v>
      </c>
      <c r="I1771" s="11">
        <v>10</v>
      </c>
      <c r="J1771" s="9">
        <f t="shared" si="55"/>
        <v>53.850499999999997</v>
      </c>
    </row>
    <row r="1772" spans="1:10" ht="18" customHeight="1">
      <c r="A1772" s="2" t="s">
        <v>73</v>
      </c>
      <c r="B1772" s="2">
        <v>70</v>
      </c>
      <c r="C1772" s="2">
        <v>0</v>
      </c>
      <c r="D1772" s="2">
        <f t="shared" si="54"/>
        <v>70</v>
      </c>
      <c r="E1772" s="11" t="s">
        <v>58</v>
      </c>
      <c r="F1772" s="11" t="s">
        <v>15</v>
      </c>
      <c r="G1772" s="11">
        <v>11</v>
      </c>
      <c r="H1772" s="5">
        <v>559239</v>
      </c>
      <c r="I1772" s="11">
        <v>11</v>
      </c>
      <c r="J1772" s="9">
        <f t="shared" si="55"/>
        <v>55.923900000000003</v>
      </c>
    </row>
    <row r="1773" spans="1:10" ht="18" customHeight="1">
      <c r="A1773" s="2" t="s">
        <v>73</v>
      </c>
      <c r="B1773" s="2">
        <v>70</v>
      </c>
      <c r="C1773" s="2">
        <v>0</v>
      </c>
      <c r="D1773" s="2">
        <f t="shared" si="54"/>
        <v>70</v>
      </c>
      <c r="E1773" s="11" t="s">
        <v>58</v>
      </c>
      <c r="F1773" s="11" t="s">
        <v>15</v>
      </c>
      <c r="G1773" s="11">
        <v>12</v>
      </c>
      <c r="H1773" s="5">
        <v>575981</v>
      </c>
      <c r="I1773" s="11">
        <v>12</v>
      </c>
      <c r="J1773" s="9">
        <f t="shared" si="55"/>
        <v>57.598100000000002</v>
      </c>
    </row>
    <row r="1774" spans="1:10" ht="18" customHeight="1">
      <c r="A1774" s="2" t="s">
        <v>73</v>
      </c>
      <c r="B1774" s="2">
        <v>70</v>
      </c>
      <c r="C1774" s="2">
        <v>0</v>
      </c>
      <c r="D1774" s="2">
        <f t="shared" si="54"/>
        <v>70</v>
      </c>
      <c r="E1774" s="11" t="s">
        <v>58</v>
      </c>
      <c r="F1774" s="11" t="s">
        <v>15</v>
      </c>
      <c r="G1774" s="11">
        <v>13</v>
      </c>
      <c r="H1774" s="5">
        <v>598284</v>
      </c>
      <c r="I1774" s="11">
        <v>13</v>
      </c>
      <c r="J1774" s="9">
        <f t="shared" si="55"/>
        <v>59.828400000000002</v>
      </c>
    </row>
    <row r="1775" spans="1:10" ht="18" customHeight="1">
      <c r="A1775" s="2" t="s">
        <v>73</v>
      </c>
      <c r="B1775" s="2">
        <v>70</v>
      </c>
      <c r="C1775" s="2">
        <v>0</v>
      </c>
      <c r="D1775" s="2">
        <f t="shared" si="54"/>
        <v>70</v>
      </c>
      <c r="E1775" s="11" t="s">
        <v>58</v>
      </c>
      <c r="F1775" s="11" t="s">
        <v>15</v>
      </c>
      <c r="G1775" s="11">
        <v>14</v>
      </c>
      <c r="H1775" s="5">
        <v>620053</v>
      </c>
      <c r="I1775" s="11">
        <v>14</v>
      </c>
      <c r="J1775" s="9">
        <f t="shared" si="55"/>
        <v>62.005299999999998</v>
      </c>
    </row>
    <row r="1776" spans="1:10" ht="18" customHeight="1">
      <c r="A1776" s="2" t="s">
        <v>73</v>
      </c>
      <c r="B1776" s="2">
        <v>70</v>
      </c>
      <c r="C1776" s="2">
        <v>0</v>
      </c>
      <c r="D1776" s="2">
        <f t="shared" si="54"/>
        <v>70</v>
      </c>
      <c r="E1776" s="11" t="s">
        <v>58</v>
      </c>
      <c r="F1776" s="11" t="s">
        <v>15</v>
      </c>
      <c r="G1776" s="11">
        <v>15</v>
      </c>
      <c r="H1776" s="5">
        <v>637953</v>
      </c>
      <c r="I1776" s="11">
        <v>15</v>
      </c>
      <c r="J1776" s="9">
        <f t="shared" si="55"/>
        <v>63.795299999999997</v>
      </c>
    </row>
    <row r="1777" spans="1:10" ht="18" customHeight="1">
      <c r="A1777" s="2" t="s">
        <v>73</v>
      </c>
      <c r="B1777" s="2">
        <v>70</v>
      </c>
      <c r="C1777" s="2">
        <v>0</v>
      </c>
      <c r="D1777" s="2">
        <f t="shared" si="54"/>
        <v>70</v>
      </c>
      <c r="E1777" s="11" t="s">
        <v>58</v>
      </c>
      <c r="F1777" s="11" t="s">
        <v>15</v>
      </c>
      <c r="G1777" s="11">
        <v>16</v>
      </c>
      <c r="H1777" s="5">
        <v>653489</v>
      </c>
      <c r="I1777" s="11">
        <v>16</v>
      </c>
      <c r="J1777" s="9">
        <f t="shared" si="55"/>
        <v>65.3489</v>
      </c>
    </row>
    <row r="1778" spans="1:10" ht="18" customHeight="1">
      <c r="A1778" s="2" t="s">
        <v>73</v>
      </c>
      <c r="B1778" s="2">
        <v>70</v>
      </c>
      <c r="C1778" s="2">
        <v>0</v>
      </c>
      <c r="D1778" s="2">
        <f t="shared" si="54"/>
        <v>70</v>
      </c>
      <c r="E1778" s="11" t="s">
        <v>58</v>
      </c>
      <c r="F1778" s="11" t="s">
        <v>15</v>
      </c>
      <c r="G1778" s="11">
        <v>17</v>
      </c>
      <c r="H1778" s="5">
        <v>672873</v>
      </c>
      <c r="I1778" s="11">
        <v>17</v>
      </c>
      <c r="J1778" s="9">
        <f t="shared" si="55"/>
        <v>67.287300000000002</v>
      </c>
    </row>
    <row r="1779" spans="1:10" ht="18" customHeight="1">
      <c r="A1779" s="2" t="s">
        <v>73</v>
      </c>
      <c r="B1779" s="2">
        <v>70</v>
      </c>
      <c r="C1779" s="2">
        <v>0</v>
      </c>
      <c r="D1779" s="2">
        <f t="shared" si="54"/>
        <v>70</v>
      </c>
      <c r="E1779" s="11" t="s">
        <v>58</v>
      </c>
      <c r="F1779" s="11" t="s">
        <v>15</v>
      </c>
      <c r="G1779" s="11">
        <v>18</v>
      </c>
      <c r="H1779" s="5">
        <v>693163</v>
      </c>
      <c r="I1779" s="11">
        <v>18</v>
      </c>
      <c r="J1779" s="9">
        <f t="shared" si="55"/>
        <v>69.316299999999998</v>
      </c>
    </row>
    <row r="1780" spans="1:10" ht="18" customHeight="1">
      <c r="A1780" s="2" t="s">
        <v>73</v>
      </c>
      <c r="B1780" s="2">
        <v>70</v>
      </c>
      <c r="C1780" s="2">
        <v>0</v>
      </c>
      <c r="D1780" s="2">
        <f t="shared" si="54"/>
        <v>70</v>
      </c>
      <c r="E1780" s="11" t="s">
        <v>58</v>
      </c>
      <c r="F1780" s="11" t="s">
        <v>15</v>
      </c>
      <c r="G1780" s="11">
        <v>19</v>
      </c>
      <c r="H1780" s="5">
        <v>710383</v>
      </c>
      <c r="I1780" s="11">
        <v>19</v>
      </c>
      <c r="J1780" s="9">
        <f t="shared" si="55"/>
        <v>71.038300000000007</v>
      </c>
    </row>
    <row r="1781" spans="1:10" ht="18" customHeight="1">
      <c r="A1781" s="2" t="s">
        <v>73</v>
      </c>
      <c r="B1781" s="2">
        <v>70</v>
      </c>
      <c r="C1781" s="2">
        <v>0</v>
      </c>
      <c r="D1781" s="2">
        <f t="shared" si="54"/>
        <v>70</v>
      </c>
      <c r="E1781" s="11" t="s">
        <v>58</v>
      </c>
      <c r="F1781" s="11" t="s">
        <v>15</v>
      </c>
      <c r="G1781" s="11">
        <v>20</v>
      </c>
      <c r="H1781" s="5">
        <v>725634</v>
      </c>
      <c r="I1781" s="11">
        <v>20</v>
      </c>
      <c r="J1781" s="9">
        <f t="shared" si="55"/>
        <v>72.563400000000001</v>
      </c>
    </row>
    <row r="1782" spans="1:10" ht="18" customHeight="1">
      <c r="A1782" s="2" t="s">
        <v>73</v>
      </c>
      <c r="B1782" s="2">
        <v>70</v>
      </c>
      <c r="C1782" s="2">
        <v>0</v>
      </c>
      <c r="D1782" s="2">
        <f t="shared" si="54"/>
        <v>70</v>
      </c>
      <c r="E1782" s="11" t="s">
        <v>58</v>
      </c>
      <c r="F1782" s="11" t="s">
        <v>15</v>
      </c>
      <c r="G1782" s="11">
        <v>21</v>
      </c>
      <c r="H1782" s="5">
        <v>747343</v>
      </c>
      <c r="I1782" s="11">
        <v>21</v>
      </c>
      <c r="J1782" s="9">
        <f t="shared" si="55"/>
        <v>74.734300000000005</v>
      </c>
    </row>
    <row r="1783" spans="1:10" ht="18" customHeight="1">
      <c r="A1783" s="2" t="s">
        <v>73</v>
      </c>
      <c r="B1783" s="2">
        <v>70</v>
      </c>
      <c r="C1783" s="2">
        <v>0</v>
      </c>
      <c r="D1783" s="2">
        <f t="shared" si="54"/>
        <v>70</v>
      </c>
      <c r="E1783" s="11" t="s">
        <v>58</v>
      </c>
      <c r="F1783" s="11" t="s">
        <v>15</v>
      </c>
      <c r="G1783" s="11">
        <v>22</v>
      </c>
      <c r="H1783" s="5">
        <v>764111</v>
      </c>
      <c r="I1783" s="11">
        <v>22</v>
      </c>
      <c r="J1783" s="9">
        <f t="shared" si="55"/>
        <v>76.411100000000005</v>
      </c>
    </row>
    <row r="1784" spans="1:10" ht="18" customHeight="1">
      <c r="A1784" s="2" t="s">
        <v>73</v>
      </c>
      <c r="B1784" s="2">
        <v>70</v>
      </c>
      <c r="C1784" s="2">
        <v>0</v>
      </c>
      <c r="D1784" s="2">
        <f t="shared" si="54"/>
        <v>70</v>
      </c>
      <c r="E1784" s="11" t="s">
        <v>58</v>
      </c>
      <c r="F1784" s="11" t="s">
        <v>15</v>
      </c>
      <c r="G1784" s="11">
        <v>23</v>
      </c>
      <c r="H1784" s="5">
        <v>778533</v>
      </c>
      <c r="I1784" s="11">
        <v>23</v>
      </c>
      <c r="J1784" s="9">
        <f t="shared" si="55"/>
        <v>77.853300000000004</v>
      </c>
    </row>
    <row r="1785" spans="1:10" ht="18" customHeight="1">
      <c r="A1785" s="2" t="s">
        <v>73</v>
      </c>
      <c r="B1785" s="2">
        <v>70</v>
      </c>
      <c r="C1785" s="2">
        <v>0</v>
      </c>
      <c r="D1785" s="2">
        <f t="shared" si="54"/>
        <v>70</v>
      </c>
      <c r="E1785" s="11" t="s">
        <v>58</v>
      </c>
      <c r="F1785" s="11" t="s">
        <v>15</v>
      </c>
      <c r="G1785" s="11">
        <v>24</v>
      </c>
      <c r="H1785" s="5">
        <v>801587</v>
      </c>
      <c r="I1785" s="11">
        <v>24</v>
      </c>
      <c r="J1785" s="9">
        <f t="shared" si="55"/>
        <v>80.158699999999996</v>
      </c>
    </row>
    <row r="1786" spans="1:10" ht="18" customHeight="1">
      <c r="A1786" s="2" t="s">
        <v>73</v>
      </c>
      <c r="B1786" s="2">
        <v>70</v>
      </c>
      <c r="C1786" s="2">
        <v>0</v>
      </c>
      <c r="D1786" s="2">
        <f t="shared" si="54"/>
        <v>70</v>
      </c>
      <c r="E1786" s="11" t="s">
        <v>58</v>
      </c>
      <c r="F1786" s="11" t="s">
        <v>15</v>
      </c>
      <c r="G1786" s="11">
        <v>25</v>
      </c>
      <c r="H1786" s="5">
        <v>814409</v>
      </c>
      <c r="I1786" s="11">
        <v>25</v>
      </c>
      <c r="J1786" s="9">
        <f t="shared" si="55"/>
        <v>81.440899999999999</v>
      </c>
    </row>
    <row r="1787" spans="1:10" ht="18" customHeight="1">
      <c r="A1787" s="2" t="s">
        <v>73</v>
      </c>
      <c r="B1787" s="2">
        <v>70</v>
      </c>
      <c r="C1787" s="2">
        <v>0</v>
      </c>
      <c r="D1787" s="2">
        <f t="shared" si="54"/>
        <v>70</v>
      </c>
      <c r="E1787" s="11" t="s">
        <v>58</v>
      </c>
      <c r="F1787" s="11" t="s">
        <v>15</v>
      </c>
      <c r="G1787" s="11">
        <v>26</v>
      </c>
      <c r="H1787" s="5">
        <v>836693</v>
      </c>
      <c r="I1787" s="11">
        <v>26</v>
      </c>
      <c r="J1787" s="9">
        <f t="shared" si="55"/>
        <v>83.669300000000007</v>
      </c>
    </row>
    <row r="1788" spans="1:10" ht="18" customHeight="1">
      <c r="A1788" s="2" t="s">
        <v>73</v>
      </c>
      <c r="B1788" s="2">
        <v>70</v>
      </c>
      <c r="C1788" s="2">
        <v>0</v>
      </c>
      <c r="D1788" s="2">
        <f t="shared" si="54"/>
        <v>70</v>
      </c>
      <c r="E1788" s="11" t="s">
        <v>58</v>
      </c>
      <c r="F1788" s="11" t="s">
        <v>15</v>
      </c>
      <c r="G1788" s="11">
        <v>27</v>
      </c>
      <c r="H1788" s="5">
        <v>853330</v>
      </c>
      <c r="I1788" s="11">
        <v>27</v>
      </c>
      <c r="J1788" s="9">
        <f t="shared" si="55"/>
        <v>85.332999999999998</v>
      </c>
    </row>
    <row r="1789" spans="1:10" ht="18" customHeight="1">
      <c r="A1789" s="2" t="s">
        <v>73</v>
      </c>
      <c r="B1789" s="2">
        <v>70</v>
      </c>
      <c r="C1789" s="2">
        <v>0</v>
      </c>
      <c r="D1789" s="2">
        <f t="shared" si="54"/>
        <v>70</v>
      </c>
      <c r="E1789" s="11" t="s">
        <v>58</v>
      </c>
      <c r="F1789" s="11" t="s">
        <v>15</v>
      </c>
      <c r="G1789" s="11">
        <v>28</v>
      </c>
      <c r="H1789" s="5">
        <v>865292</v>
      </c>
      <c r="I1789" s="11">
        <v>28</v>
      </c>
      <c r="J1789" s="9">
        <f t="shared" si="55"/>
        <v>86.529200000000003</v>
      </c>
    </row>
    <row r="1790" spans="1:10" ht="18" customHeight="1">
      <c r="A1790" s="2" t="s">
        <v>73</v>
      </c>
      <c r="B1790" s="2">
        <v>70</v>
      </c>
      <c r="C1790" s="2">
        <v>0</v>
      </c>
      <c r="D1790" s="2">
        <f t="shared" si="54"/>
        <v>70</v>
      </c>
      <c r="E1790" s="11" t="s">
        <v>58</v>
      </c>
      <c r="F1790" s="11" t="s">
        <v>15</v>
      </c>
      <c r="G1790" s="11">
        <v>29</v>
      </c>
      <c r="H1790" s="5">
        <v>890325</v>
      </c>
      <c r="I1790" s="11">
        <v>29</v>
      </c>
      <c r="J1790" s="9">
        <f t="shared" si="55"/>
        <v>89.032499999999999</v>
      </c>
    </row>
    <row r="1791" spans="1:10" ht="18" customHeight="1">
      <c r="A1791" s="2" t="s">
        <v>73</v>
      </c>
      <c r="B1791" s="2">
        <v>70</v>
      </c>
      <c r="C1791" s="2">
        <v>0</v>
      </c>
      <c r="D1791" s="2">
        <f t="shared" si="54"/>
        <v>70</v>
      </c>
      <c r="E1791" s="11" t="s">
        <v>58</v>
      </c>
      <c r="F1791" s="11" t="s">
        <v>15</v>
      </c>
      <c r="G1791" s="11">
        <v>30</v>
      </c>
      <c r="H1791" s="5">
        <v>900349</v>
      </c>
      <c r="I1791" s="11">
        <v>30</v>
      </c>
      <c r="J1791" s="9">
        <f t="shared" si="55"/>
        <v>90.034899999999993</v>
      </c>
    </row>
    <row r="1792" spans="1:10" ht="18" customHeight="1">
      <c r="A1792" s="2" t="s">
        <v>73</v>
      </c>
      <c r="B1792" s="2">
        <v>70</v>
      </c>
      <c r="C1792" s="2">
        <v>0</v>
      </c>
      <c r="D1792" s="2">
        <f t="shared" si="54"/>
        <v>70</v>
      </c>
      <c r="E1792" s="11" t="s">
        <v>58</v>
      </c>
      <c r="F1792" s="11" t="s">
        <v>15</v>
      </c>
      <c r="G1792" s="11">
        <v>31</v>
      </c>
      <c r="H1792" s="5">
        <v>918653</v>
      </c>
      <c r="I1792" s="11">
        <v>31</v>
      </c>
      <c r="J1792" s="9">
        <f t="shared" si="55"/>
        <v>91.865300000000005</v>
      </c>
    </row>
    <row r="1793" spans="1:10" ht="18" customHeight="1">
      <c r="A1793" s="2" t="s">
        <v>73</v>
      </c>
      <c r="B1793" s="2">
        <v>70</v>
      </c>
      <c r="C1793" s="2">
        <v>0</v>
      </c>
      <c r="D1793" s="2">
        <f t="shared" si="54"/>
        <v>70</v>
      </c>
      <c r="E1793" s="11" t="s">
        <v>58</v>
      </c>
      <c r="F1793" s="11" t="s">
        <v>15</v>
      </c>
      <c r="G1793" s="11">
        <v>32</v>
      </c>
      <c r="H1793" s="5">
        <v>935188</v>
      </c>
      <c r="I1793" s="11">
        <v>32</v>
      </c>
      <c r="J1793" s="9">
        <f t="shared" si="55"/>
        <v>93.518799999999999</v>
      </c>
    </row>
    <row r="1794" spans="1:10" ht="18" customHeight="1">
      <c r="A1794" s="2" t="s">
        <v>73</v>
      </c>
      <c r="B1794" s="2">
        <v>70</v>
      </c>
      <c r="C1794" s="2">
        <v>0</v>
      </c>
      <c r="D1794" s="2">
        <f t="shared" ref="D1794:D1857" si="56">B1794+C1794</f>
        <v>70</v>
      </c>
      <c r="E1794" s="11" t="s">
        <v>58</v>
      </c>
      <c r="F1794" s="11" t="s">
        <v>15</v>
      </c>
      <c r="G1794" s="11">
        <v>33</v>
      </c>
      <c r="H1794" s="5">
        <v>954930</v>
      </c>
      <c r="I1794" s="11">
        <v>33</v>
      </c>
      <c r="J1794" s="9">
        <f t="shared" si="55"/>
        <v>95.492999999999995</v>
      </c>
    </row>
    <row r="1795" spans="1:10" ht="18" customHeight="1">
      <c r="A1795" s="2" t="s">
        <v>73</v>
      </c>
      <c r="B1795" s="2">
        <v>70</v>
      </c>
      <c r="C1795" s="2">
        <v>0</v>
      </c>
      <c r="D1795" s="2">
        <f t="shared" si="56"/>
        <v>70</v>
      </c>
      <c r="E1795" s="11" t="s">
        <v>58</v>
      </c>
      <c r="F1795" s="11" t="s">
        <v>15</v>
      </c>
      <c r="G1795" s="11">
        <v>34</v>
      </c>
      <c r="H1795" s="5">
        <v>968909</v>
      </c>
      <c r="I1795" s="11">
        <v>34</v>
      </c>
      <c r="J1795" s="9">
        <f t="shared" ref="J1795:J1858" si="57">H1795/10000</f>
        <v>96.890900000000002</v>
      </c>
    </row>
    <row r="1796" spans="1:10" ht="18" customHeight="1">
      <c r="A1796" s="2" t="s">
        <v>73</v>
      </c>
      <c r="B1796" s="2">
        <v>70</v>
      </c>
      <c r="C1796" s="2">
        <v>0</v>
      </c>
      <c r="D1796" s="2">
        <f t="shared" si="56"/>
        <v>70</v>
      </c>
      <c r="E1796" s="11" t="s">
        <v>58</v>
      </c>
      <c r="F1796" s="11" t="s">
        <v>15</v>
      </c>
      <c r="G1796" s="11">
        <v>35</v>
      </c>
      <c r="H1796" s="5">
        <v>983951</v>
      </c>
      <c r="I1796" s="11">
        <v>35</v>
      </c>
      <c r="J1796" s="9">
        <f t="shared" si="57"/>
        <v>98.395099999999999</v>
      </c>
    </row>
    <row r="1797" spans="1:10" ht="18" customHeight="1">
      <c r="A1797" s="2" t="s">
        <v>73</v>
      </c>
      <c r="B1797" s="2">
        <v>70</v>
      </c>
      <c r="C1797" s="2">
        <v>0</v>
      </c>
      <c r="D1797" s="2">
        <f t="shared" si="56"/>
        <v>70</v>
      </c>
      <c r="E1797" s="11" t="s">
        <v>58</v>
      </c>
      <c r="F1797" s="11" t="s">
        <v>15</v>
      </c>
      <c r="G1797" s="11">
        <v>36</v>
      </c>
      <c r="H1797" s="5">
        <v>1001655</v>
      </c>
      <c r="I1797" s="11">
        <v>36</v>
      </c>
      <c r="J1797" s="9">
        <f t="shared" si="57"/>
        <v>100.16549999999999</v>
      </c>
    </row>
    <row r="1798" spans="1:10" ht="18" customHeight="1">
      <c r="A1798" s="2" t="s">
        <v>73</v>
      </c>
      <c r="B1798" s="2">
        <v>70</v>
      </c>
      <c r="C1798" s="2">
        <v>0</v>
      </c>
      <c r="D1798" s="2">
        <f t="shared" si="56"/>
        <v>70</v>
      </c>
      <c r="E1798" s="11" t="s">
        <v>58</v>
      </c>
      <c r="F1798" s="11" t="s">
        <v>15</v>
      </c>
      <c r="G1798" s="11">
        <v>37</v>
      </c>
      <c r="H1798" s="5">
        <v>1018974</v>
      </c>
      <c r="I1798" s="11">
        <v>37</v>
      </c>
      <c r="J1798" s="9">
        <f t="shared" si="57"/>
        <v>101.8974</v>
      </c>
    </row>
    <row r="1799" spans="1:10" ht="18" customHeight="1">
      <c r="A1799" s="2" t="s">
        <v>73</v>
      </c>
      <c r="B1799" s="2">
        <v>70</v>
      </c>
      <c r="C1799" s="2">
        <v>0</v>
      </c>
      <c r="D1799" s="2">
        <f t="shared" si="56"/>
        <v>70</v>
      </c>
      <c r="E1799" s="11" t="s">
        <v>58</v>
      </c>
      <c r="F1799" s="11" t="s">
        <v>15</v>
      </c>
      <c r="G1799" s="11">
        <v>38</v>
      </c>
      <c r="H1799" s="5">
        <v>1034193</v>
      </c>
      <c r="I1799" s="11">
        <v>38</v>
      </c>
      <c r="J1799" s="9">
        <f t="shared" si="57"/>
        <v>103.41930000000001</v>
      </c>
    </row>
    <row r="1800" spans="1:10" ht="18" customHeight="1">
      <c r="A1800" s="2" t="s">
        <v>73</v>
      </c>
      <c r="B1800" s="2">
        <v>70</v>
      </c>
      <c r="C1800" s="2">
        <v>0</v>
      </c>
      <c r="D1800" s="2">
        <f t="shared" si="56"/>
        <v>70</v>
      </c>
      <c r="E1800" s="11" t="s">
        <v>58</v>
      </c>
      <c r="F1800" s="11" t="s">
        <v>15</v>
      </c>
      <c r="G1800" s="11">
        <v>39</v>
      </c>
      <c r="H1800" s="5">
        <v>1046147</v>
      </c>
      <c r="I1800" s="11">
        <v>39</v>
      </c>
      <c r="J1800" s="9">
        <f t="shared" si="57"/>
        <v>104.6147</v>
      </c>
    </row>
    <row r="1801" spans="1:10" ht="18" customHeight="1">
      <c r="A1801" s="2" t="s">
        <v>73</v>
      </c>
      <c r="B1801" s="2">
        <v>70</v>
      </c>
      <c r="C1801" s="2">
        <v>0</v>
      </c>
      <c r="D1801" s="2">
        <f t="shared" si="56"/>
        <v>70</v>
      </c>
      <c r="E1801" s="11" t="s">
        <v>58</v>
      </c>
      <c r="F1801" s="11" t="s">
        <v>15</v>
      </c>
      <c r="G1801" s="11">
        <v>40</v>
      </c>
      <c r="H1801" s="5">
        <v>1069601</v>
      </c>
      <c r="I1801" s="11">
        <v>40</v>
      </c>
      <c r="J1801" s="9">
        <f t="shared" si="57"/>
        <v>106.9601</v>
      </c>
    </row>
    <row r="1802" spans="1:10" ht="18" customHeight="1">
      <c r="A1802" s="2" t="s">
        <v>33</v>
      </c>
      <c r="B1802" s="2">
        <v>70</v>
      </c>
      <c r="C1802" s="2">
        <v>1</v>
      </c>
      <c r="D1802" s="2">
        <f t="shared" si="56"/>
        <v>71</v>
      </c>
      <c r="E1802" s="11" t="s">
        <v>58</v>
      </c>
      <c r="F1802" s="11" t="s">
        <v>25</v>
      </c>
      <c r="G1802" s="11">
        <v>1</v>
      </c>
      <c r="H1802" s="3">
        <v>374715</v>
      </c>
      <c r="I1802" s="11">
        <v>1</v>
      </c>
      <c r="J1802" s="9">
        <f t="shared" si="57"/>
        <v>37.471499999999999</v>
      </c>
    </row>
    <row r="1803" spans="1:10" ht="18" customHeight="1">
      <c r="A1803" s="2" t="s">
        <v>33</v>
      </c>
      <c r="B1803" s="2">
        <v>70</v>
      </c>
      <c r="C1803" s="2">
        <v>1</v>
      </c>
      <c r="D1803" s="2">
        <f t="shared" si="56"/>
        <v>71</v>
      </c>
      <c r="E1803" s="11" t="s">
        <v>58</v>
      </c>
      <c r="F1803" s="11" t="s">
        <v>25</v>
      </c>
      <c r="G1803" s="11">
        <v>2</v>
      </c>
      <c r="H1803" s="3">
        <v>406994</v>
      </c>
      <c r="I1803" s="11">
        <v>2</v>
      </c>
      <c r="J1803" s="9">
        <f t="shared" si="57"/>
        <v>40.699399999999997</v>
      </c>
    </row>
    <row r="1804" spans="1:10" ht="18" customHeight="1">
      <c r="A1804" s="2" t="s">
        <v>33</v>
      </c>
      <c r="B1804" s="2">
        <v>70</v>
      </c>
      <c r="C1804" s="2">
        <v>1</v>
      </c>
      <c r="D1804" s="2">
        <f t="shared" si="56"/>
        <v>71</v>
      </c>
      <c r="E1804" s="11" t="s">
        <v>58</v>
      </c>
      <c r="F1804" s="11" t="s">
        <v>25</v>
      </c>
      <c r="G1804" s="11">
        <v>3</v>
      </c>
      <c r="H1804" s="3">
        <v>440191</v>
      </c>
      <c r="I1804" s="11">
        <v>3</v>
      </c>
      <c r="J1804" s="9">
        <f t="shared" si="57"/>
        <v>44.019100000000002</v>
      </c>
    </row>
    <row r="1805" spans="1:10" ht="18" customHeight="1">
      <c r="A1805" s="2" t="s">
        <v>33</v>
      </c>
      <c r="B1805" s="2">
        <v>70</v>
      </c>
      <c r="C1805" s="2">
        <v>1</v>
      </c>
      <c r="D1805" s="2">
        <f t="shared" si="56"/>
        <v>71</v>
      </c>
      <c r="E1805" s="11" t="s">
        <v>58</v>
      </c>
      <c r="F1805" s="11" t="s">
        <v>25</v>
      </c>
      <c r="G1805" s="11">
        <v>4</v>
      </c>
      <c r="H1805" s="3">
        <v>473618</v>
      </c>
      <c r="I1805" s="11">
        <v>4</v>
      </c>
      <c r="J1805" s="9">
        <f t="shared" si="57"/>
        <v>47.361800000000002</v>
      </c>
    </row>
    <row r="1806" spans="1:10" ht="18" customHeight="1">
      <c r="A1806" s="2" t="s">
        <v>33</v>
      </c>
      <c r="B1806" s="2">
        <v>70</v>
      </c>
      <c r="C1806" s="2">
        <v>1</v>
      </c>
      <c r="D1806" s="2">
        <f t="shared" si="56"/>
        <v>71</v>
      </c>
      <c r="E1806" s="11" t="s">
        <v>58</v>
      </c>
      <c r="F1806" s="11" t="s">
        <v>25</v>
      </c>
      <c r="G1806" s="11">
        <v>5</v>
      </c>
      <c r="H1806" s="3">
        <v>506450</v>
      </c>
      <c r="I1806" s="11">
        <v>5</v>
      </c>
      <c r="J1806" s="9">
        <f t="shared" si="57"/>
        <v>50.645000000000003</v>
      </c>
    </row>
    <row r="1807" spans="1:10" ht="18" customHeight="1">
      <c r="A1807" s="2" t="s">
        <v>33</v>
      </c>
      <c r="B1807" s="2">
        <v>70</v>
      </c>
      <c r="C1807" s="2">
        <v>1</v>
      </c>
      <c r="D1807" s="2">
        <f t="shared" si="56"/>
        <v>71</v>
      </c>
      <c r="E1807" s="11" t="s">
        <v>58</v>
      </c>
      <c r="F1807" s="11" t="s">
        <v>25</v>
      </c>
      <c r="G1807" s="11">
        <v>6</v>
      </c>
      <c r="H1807" s="3">
        <v>538194</v>
      </c>
      <c r="I1807" s="11">
        <v>6</v>
      </c>
      <c r="J1807" s="9">
        <f t="shared" si="57"/>
        <v>53.819400000000002</v>
      </c>
    </row>
    <row r="1808" spans="1:10" ht="18" customHeight="1">
      <c r="A1808" s="2" t="s">
        <v>33</v>
      </c>
      <c r="B1808" s="2">
        <v>70</v>
      </c>
      <c r="C1808" s="2">
        <v>1</v>
      </c>
      <c r="D1808" s="2">
        <f t="shared" si="56"/>
        <v>71</v>
      </c>
      <c r="E1808" s="11" t="s">
        <v>58</v>
      </c>
      <c r="F1808" s="11" t="s">
        <v>25</v>
      </c>
      <c r="G1808" s="11">
        <v>7</v>
      </c>
      <c r="H1808" s="3">
        <v>569386</v>
      </c>
      <c r="I1808" s="11">
        <v>7</v>
      </c>
      <c r="J1808" s="9">
        <f t="shared" si="57"/>
        <v>56.938600000000001</v>
      </c>
    </row>
    <row r="1809" spans="1:10" ht="18" customHeight="1">
      <c r="A1809" s="2" t="s">
        <v>33</v>
      </c>
      <c r="B1809" s="2">
        <v>70</v>
      </c>
      <c r="C1809" s="2">
        <v>1</v>
      </c>
      <c r="D1809" s="2">
        <f t="shared" si="56"/>
        <v>71</v>
      </c>
      <c r="E1809" s="11" t="s">
        <v>58</v>
      </c>
      <c r="F1809" s="11" t="s">
        <v>25</v>
      </c>
      <c r="G1809" s="11">
        <v>8</v>
      </c>
      <c r="H1809" s="3">
        <v>603840</v>
      </c>
      <c r="I1809" s="11">
        <v>8</v>
      </c>
      <c r="J1809" s="9">
        <f t="shared" si="57"/>
        <v>60.384</v>
      </c>
    </row>
    <row r="1810" spans="1:10" ht="18" customHeight="1">
      <c r="A1810" s="2" t="s">
        <v>33</v>
      </c>
      <c r="B1810" s="2">
        <v>70</v>
      </c>
      <c r="C1810" s="2">
        <v>1</v>
      </c>
      <c r="D1810" s="2">
        <f t="shared" si="56"/>
        <v>71</v>
      </c>
      <c r="E1810" s="11" t="s">
        <v>58</v>
      </c>
      <c r="F1810" s="11" t="s">
        <v>25</v>
      </c>
      <c r="G1810" s="11">
        <v>9</v>
      </c>
      <c r="H1810" s="3">
        <v>631559</v>
      </c>
      <c r="I1810" s="11">
        <v>9</v>
      </c>
      <c r="J1810" s="9">
        <f t="shared" si="57"/>
        <v>63.155900000000003</v>
      </c>
    </row>
    <row r="1811" spans="1:10" ht="18" customHeight="1">
      <c r="A1811" s="2" t="s">
        <v>33</v>
      </c>
      <c r="B1811" s="2">
        <v>70</v>
      </c>
      <c r="C1811" s="2">
        <v>1</v>
      </c>
      <c r="D1811" s="2">
        <f t="shared" si="56"/>
        <v>71</v>
      </c>
      <c r="E1811" s="11" t="s">
        <v>58</v>
      </c>
      <c r="F1811" s="11" t="s">
        <v>25</v>
      </c>
      <c r="G1811" s="11">
        <v>10</v>
      </c>
      <c r="H1811" s="3">
        <v>663220</v>
      </c>
      <c r="I1811" s="11">
        <v>10</v>
      </c>
      <c r="J1811" s="9">
        <f t="shared" si="57"/>
        <v>66.322000000000003</v>
      </c>
    </row>
    <row r="1812" spans="1:10" ht="18" customHeight="1">
      <c r="A1812" s="2" t="s">
        <v>33</v>
      </c>
      <c r="B1812" s="2">
        <v>70</v>
      </c>
      <c r="C1812" s="2">
        <v>1</v>
      </c>
      <c r="D1812" s="2">
        <f t="shared" si="56"/>
        <v>71</v>
      </c>
      <c r="E1812" s="11" t="s">
        <v>58</v>
      </c>
      <c r="F1812" s="11" t="s">
        <v>25</v>
      </c>
      <c r="G1812" s="11">
        <v>11</v>
      </c>
      <c r="H1812" s="3">
        <v>702811</v>
      </c>
      <c r="I1812" s="11">
        <v>11</v>
      </c>
      <c r="J1812" s="9">
        <f t="shared" si="57"/>
        <v>70.281099999999995</v>
      </c>
    </row>
    <row r="1813" spans="1:10" ht="18" customHeight="1">
      <c r="A1813" s="2" t="s">
        <v>33</v>
      </c>
      <c r="B1813" s="2">
        <v>70</v>
      </c>
      <c r="C1813" s="2">
        <v>1</v>
      </c>
      <c r="D1813" s="2">
        <f t="shared" si="56"/>
        <v>71</v>
      </c>
      <c r="E1813" s="11" t="s">
        <v>58</v>
      </c>
      <c r="F1813" s="11" t="s">
        <v>25</v>
      </c>
      <c r="G1813" s="11">
        <v>12</v>
      </c>
      <c r="H1813" s="3">
        <v>742909</v>
      </c>
      <c r="I1813" s="11">
        <v>12</v>
      </c>
      <c r="J1813" s="9">
        <f t="shared" si="57"/>
        <v>74.290899999999993</v>
      </c>
    </row>
    <row r="1814" spans="1:10" ht="18" customHeight="1">
      <c r="A1814" s="2" t="s">
        <v>33</v>
      </c>
      <c r="B1814" s="2">
        <v>70</v>
      </c>
      <c r="C1814" s="2">
        <v>1</v>
      </c>
      <c r="D1814" s="2">
        <f t="shared" si="56"/>
        <v>71</v>
      </c>
      <c r="E1814" s="11" t="s">
        <v>58</v>
      </c>
      <c r="F1814" s="11" t="s">
        <v>25</v>
      </c>
      <c r="G1814" s="11">
        <v>13</v>
      </c>
      <c r="H1814" s="3">
        <v>776552</v>
      </c>
      <c r="I1814" s="11">
        <v>13</v>
      </c>
      <c r="J1814" s="9">
        <f t="shared" si="57"/>
        <v>77.655199999999994</v>
      </c>
    </row>
    <row r="1815" spans="1:10" ht="18" customHeight="1">
      <c r="A1815" s="2" t="s">
        <v>33</v>
      </c>
      <c r="B1815" s="2">
        <v>70</v>
      </c>
      <c r="C1815" s="2">
        <v>1</v>
      </c>
      <c r="D1815" s="2">
        <f t="shared" si="56"/>
        <v>71</v>
      </c>
      <c r="E1815" s="11" t="s">
        <v>58</v>
      </c>
      <c r="F1815" s="11" t="s">
        <v>25</v>
      </c>
      <c r="G1815" s="11">
        <v>14</v>
      </c>
      <c r="H1815" s="3">
        <v>808273</v>
      </c>
      <c r="I1815" s="11">
        <v>14</v>
      </c>
      <c r="J1815" s="9">
        <f t="shared" si="57"/>
        <v>80.827299999999994</v>
      </c>
    </row>
    <row r="1816" spans="1:10" ht="18" customHeight="1">
      <c r="A1816" s="2" t="s">
        <v>33</v>
      </c>
      <c r="B1816" s="2">
        <v>70</v>
      </c>
      <c r="C1816" s="2">
        <v>1</v>
      </c>
      <c r="D1816" s="2">
        <f t="shared" si="56"/>
        <v>71</v>
      </c>
      <c r="E1816" s="11" t="s">
        <v>58</v>
      </c>
      <c r="F1816" s="11" t="s">
        <v>25</v>
      </c>
      <c r="G1816" s="11">
        <v>15</v>
      </c>
      <c r="H1816" s="3">
        <v>836374</v>
      </c>
      <c r="I1816" s="11">
        <v>15</v>
      </c>
      <c r="J1816" s="9">
        <f t="shared" si="57"/>
        <v>83.6374</v>
      </c>
    </row>
    <row r="1817" spans="1:10" ht="18" customHeight="1">
      <c r="A1817" s="2" t="s">
        <v>33</v>
      </c>
      <c r="B1817" s="2">
        <v>70</v>
      </c>
      <c r="C1817" s="2">
        <v>1</v>
      </c>
      <c r="D1817" s="2">
        <f t="shared" si="56"/>
        <v>71</v>
      </c>
      <c r="E1817" s="11" t="s">
        <v>58</v>
      </c>
      <c r="F1817" s="11" t="s">
        <v>25</v>
      </c>
      <c r="G1817" s="11">
        <v>16</v>
      </c>
      <c r="H1817" s="3">
        <v>867501</v>
      </c>
      <c r="I1817" s="11">
        <v>16</v>
      </c>
      <c r="J1817" s="9">
        <f t="shared" si="57"/>
        <v>86.750100000000003</v>
      </c>
    </row>
    <row r="1818" spans="1:10" ht="18" customHeight="1">
      <c r="A1818" s="2" t="s">
        <v>33</v>
      </c>
      <c r="B1818" s="2">
        <v>70</v>
      </c>
      <c r="C1818" s="2">
        <v>1</v>
      </c>
      <c r="D1818" s="2">
        <f t="shared" si="56"/>
        <v>71</v>
      </c>
      <c r="E1818" s="11" t="s">
        <v>58</v>
      </c>
      <c r="F1818" s="11" t="s">
        <v>25</v>
      </c>
      <c r="G1818" s="11">
        <v>17</v>
      </c>
      <c r="H1818" s="3">
        <v>892294</v>
      </c>
      <c r="I1818" s="11">
        <v>17</v>
      </c>
      <c r="J1818" s="9">
        <f t="shared" si="57"/>
        <v>89.229399999999998</v>
      </c>
    </row>
    <row r="1819" spans="1:10" ht="18" customHeight="1">
      <c r="A1819" s="2" t="s">
        <v>33</v>
      </c>
      <c r="B1819" s="2">
        <v>70</v>
      </c>
      <c r="C1819" s="2">
        <v>1</v>
      </c>
      <c r="D1819" s="2">
        <f t="shared" si="56"/>
        <v>71</v>
      </c>
      <c r="E1819" s="11" t="s">
        <v>58</v>
      </c>
      <c r="F1819" s="11" t="s">
        <v>25</v>
      </c>
      <c r="G1819" s="11">
        <v>18</v>
      </c>
      <c r="H1819" s="3">
        <v>919546</v>
      </c>
      <c r="I1819" s="11">
        <v>18</v>
      </c>
      <c r="J1819" s="9">
        <f t="shared" si="57"/>
        <v>91.954599999999999</v>
      </c>
    </row>
    <row r="1820" spans="1:10" ht="18" customHeight="1">
      <c r="A1820" s="2" t="s">
        <v>33</v>
      </c>
      <c r="B1820" s="2">
        <v>70</v>
      </c>
      <c r="C1820" s="2">
        <v>1</v>
      </c>
      <c r="D1820" s="2">
        <f t="shared" si="56"/>
        <v>71</v>
      </c>
      <c r="E1820" s="11" t="s">
        <v>58</v>
      </c>
      <c r="F1820" s="11" t="s">
        <v>25</v>
      </c>
      <c r="G1820" s="11">
        <v>19</v>
      </c>
      <c r="H1820" s="3">
        <v>944862</v>
      </c>
      <c r="I1820" s="11">
        <v>19</v>
      </c>
      <c r="J1820" s="9">
        <f t="shared" si="57"/>
        <v>94.486199999999997</v>
      </c>
    </row>
    <row r="1821" spans="1:10" ht="18" customHeight="1">
      <c r="A1821" s="2" t="s">
        <v>33</v>
      </c>
      <c r="B1821" s="2">
        <v>70</v>
      </c>
      <c r="C1821" s="2">
        <v>1</v>
      </c>
      <c r="D1821" s="2">
        <f t="shared" si="56"/>
        <v>71</v>
      </c>
      <c r="E1821" s="11" t="s">
        <v>58</v>
      </c>
      <c r="F1821" s="11" t="s">
        <v>25</v>
      </c>
      <c r="G1821" s="11">
        <v>20</v>
      </c>
      <c r="H1821" s="3">
        <v>967914</v>
      </c>
      <c r="I1821" s="11">
        <v>20</v>
      </c>
      <c r="J1821" s="9">
        <f t="shared" si="57"/>
        <v>96.791399999999996</v>
      </c>
    </row>
    <row r="1822" spans="1:10" ht="18" customHeight="1">
      <c r="A1822" s="2" t="s">
        <v>33</v>
      </c>
      <c r="B1822" s="2">
        <v>70</v>
      </c>
      <c r="C1822" s="2">
        <v>1</v>
      </c>
      <c r="D1822" s="2">
        <f t="shared" si="56"/>
        <v>71</v>
      </c>
      <c r="E1822" s="11" t="s">
        <v>58</v>
      </c>
      <c r="F1822" s="11" t="s">
        <v>25</v>
      </c>
      <c r="G1822" s="11">
        <v>21</v>
      </c>
      <c r="H1822" s="3">
        <v>997398</v>
      </c>
      <c r="I1822" s="11">
        <v>21</v>
      </c>
      <c r="J1822" s="9">
        <f t="shared" si="57"/>
        <v>99.739800000000002</v>
      </c>
    </row>
    <row r="1823" spans="1:10" ht="18" customHeight="1">
      <c r="A1823" s="2" t="s">
        <v>33</v>
      </c>
      <c r="B1823" s="2">
        <v>70</v>
      </c>
      <c r="C1823" s="2">
        <v>1</v>
      </c>
      <c r="D1823" s="2">
        <f t="shared" si="56"/>
        <v>71</v>
      </c>
      <c r="E1823" s="11" t="s">
        <v>58</v>
      </c>
      <c r="F1823" s="11" t="s">
        <v>25</v>
      </c>
      <c r="G1823" s="11">
        <v>22</v>
      </c>
      <c r="H1823" s="3">
        <v>1024010</v>
      </c>
      <c r="I1823" s="11">
        <v>22</v>
      </c>
      <c r="J1823" s="9">
        <f t="shared" si="57"/>
        <v>102.401</v>
      </c>
    </row>
    <row r="1824" spans="1:10" ht="18" customHeight="1">
      <c r="A1824" s="2" t="s">
        <v>33</v>
      </c>
      <c r="B1824" s="2">
        <v>70</v>
      </c>
      <c r="C1824" s="2">
        <v>1</v>
      </c>
      <c r="D1824" s="2">
        <f t="shared" si="56"/>
        <v>71</v>
      </c>
      <c r="E1824" s="11" t="s">
        <v>58</v>
      </c>
      <c r="F1824" s="11" t="s">
        <v>25</v>
      </c>
      <c r="G1824" s="11">
        <v>23</v>
      </c>
      <c r="H1824" s="3">
        <v>1050548</v>
      </c>
      <c r="I1824" s="11">
        <v>23</v>
      </c>
      <c r="J1824" s="9">
        <f t="shared" si="57"/>
        <v>105.0548</v>
      </c>
    </row>
    <row r="1825" spans="1:10" ht="18" customHeight="1">
      <c r="A1825" s="2" t="s">
        <v>33</v>
      </c>
      <c r="B1825" s="2">
        <v>70</v>
      </c>
      <c r="C1825" s="2">
        <v>1</v>
      </c>
      <c r="D1825" s="2">
        <f t="shared" si="56"/>
        <v>71</v>
      </c>
      <c r="E1825" s="11" t="s">
        <v>58</v>
      </c>
      <c r="F1825" s="11" t="s">
        <v>25</v>
      </c>
      <c r="G1825" s="11">
        <v>24</v>
      </c>
      <c r="H1825" s="3">
        <v>1077847</v>
      </c>
      <c r="I1825" s="11">
        <v>24</v>
      </c>
      <c r="J1825" s="9">
        <f t="shared" si="57"/>
        <v>107.7847</v>
      </c>
    </row>
    <row r="1826" spans="1:10" ht="18" customHeight="1">
      <c r="A1826" s="2" t="s">
        <v>33</v>
      </c>
      <c r="B1826" s="2">
        <v>70</v>
      </c>
      <c r="C1826" s="2">
        <v>1</v>
      </c>
      <c r="D1826" s="2">
        <f t="shared" si="56"/>
        <v>71</v>
      </c>
      <c r="E1826" s="11" t="s">
        <v>58</v>
      </c>
      <c r="F1826" s="11" t="s">
        <v>25</v>
      </c>
      <c r="G1826" s="11">
        <v>25</v>
      </c>
      <c r="H1826" s="3">
        <v>1104413</v>
      </c>
      <c r="I1826" s="11">
        <v>25</v>
      </c>
      <c r="J1826" s="9">
        <f t="shared" si="57"/>
        <v>110.4413</v>
      </c>
    </row>
    <row r="1827" spans="1:10" ht="18" customHeight="1">
      <c r="A1827" s="2" t="s">
        <v>33</v>
      </c>
      <c r="B1827" s="2">
        <v>70</v>
      </c>
      <c r="C1827" s="2">
        <v>1</v>
      </c>
      <c r="D1827" s="2">
        <f t="shared" si="56"/>
        <v>71</v>
      </c>
      <c r="E1827" s="11" t="s">
        <v>58</v>
      </c>
      <c r="F1827" s="11" t="s">
        <v>25</v>
      </c>
      <c r="G1827" s="11">
        <v>26</v>
      </c>
      <c r="H1827" s="3">
        <v>1121062</v>
      </c>
      <c r="I1827" s="11">
        <v>26</v>
      </c>
      <c r="J1827" s="9">
        <f t="shared" si="57"/>
        <v>112.1062</v>
      </c>
    </row>
    <row r="1828" spans="1:10" ht="18" customHeight="1">
      <c r="A1828" s="2" t="s">
        <v>33</v>
      </c>
      <c r="B1828" s="2">
        <v>70</v>
      </c>
      <c r="C1828" s="2">
        <v>1</v>
      </c>
      <c r="D1828" s="2">
        <f t="shared" si="56"/>
        <v>71</v>
      </c>
      <c r="E1828" s="11" t="s">
        <v>58</v>
      </c>
      <c r="F1828" s="11" t="s">
        <v>25</v>
      </c>
      <c r="G1828" s="11">
        <v>27</v>
      </c>
      <c r="H1828" s="3">
        <v>1149543</v>
      </c>
      <c r="I1828" s="11">
        <v>27</v>
      </c>
      <c r="J1828" s="9">
        <f t="shared" si="57"/>
        <v>114.9543</v>
      </c>
    </row>
    <row r="1829" spans="1:10" ht="18" customHeight="1">
      <c r="A1829" s="2" t="s">
        <v>33</v>
      </c>
      <c r="B1829" s="2">
        <v>70</v>
      </c>
      <c r="C1829" s="2">
        <v>1</v>
      </c>
      <c r="D1829" s="2">
        <f t="shared" si="56"/>
        <v>71</v>
      </c>
      <c r="E1829" s="11" t="s">
        <v>58</v>
      </c>
      <c r="F1829" s="11" t="s">
        <v>25</v>
      </c>
      <c r="G1829" s="11">
        <v>28</v>
      </c>
      <c r="H1829" s="3">
        <v>1174351</v>
      </c>
      <c r="I1829" s="11">
        <v>28</v>
      </c>
      <c r="J1829" s="9">
        <f t="shared" si="57"/>
        <v>117.43510000000001</v>
      </c>
    </row>
    <row r="1830" spans="1:10" ht="18" customHeight="1">
      <c r="A1830" s="2" t="s">
        <v>33</v>
      </c>
      <c r="B1830" s="2">
        <v>70</v>
      </c>
      <c r="C1830" s="2">
        <v>1</v>
      </c>
      <c r="D1830" s="2">
        <f t="shared" si="56"/>
        <v>71</v>
      </c>
      <c r="E1830" s="11" t="s">
        <v>58</v>
      </c>
      <c r="F1830" s="11" t="s">
        <v>25</v>
      </c>
      <c r="G1830" s="11">
        <v>29</v>
      </c>
      <c r="H1830" s="3">
        <v>1202154</v>
      </c>
      <c r="I1830" s="11">
        <v>29</v>
      </c>
      <c r="J1830" s="9">
        <f t="shared" si="57"/>
        <v>120.2154</v>
      </c>
    </row>
    <row r="1831" spans="1:10" ht="18" customHeight="1">
      <c r="A1831" s="2" t="s">
        <v>33</v>
      </c>
      <c r="B1831" s="2">
        <v>70</v>
      </c>
      <c r="C1831" s="2">
        <v>1</v>
      </c>
      <c r="D1831" s="2">
        <f t="shared" si="56"/>
        <v>71</v>
      </c>
      <c r="E1831" s="11" t="s">
        <v>58</v>
      </c>
      <c r="F1831" s="11" t="s">
        <v>25</v>
      </c>
      <c r="G1831" s="11">
        <v>30</v>
      </c>
      <c r="H1831" s="3">
        <v>1221756</v>
      </c>
      <c r="I1831" s="11">
        <v>30</v>
      </c>
      <c r="J1831" s="9">
        <f t="shared" si="57"/>
        <v>122.1756</v>
      </c>
    </row>
    <row r="1832" spans="1:10" ht="18" customHeight="1">
      <c r="A1832" s="2" t="s">
        <v>33</v>
      </c>
      <c r="B1832" s="2">
        <v>70</v>
      </c>
      <c r="C1832" s="2">
        <v>1</v>
      </c>
      <c r="D1832" s="2">
        <f t="shared" si="56"/>
        <v>71</v>
      </c>
      <c r="E1832" s="11" t="s">
        <v>58</v>
      </c>
      <c r="F1832" s="11" t="s">
        <v>25</v>
      </c>
      <c r="G1832" s="11">
        <v>31</v>
      </c>
      <c r="H1832" s="3">
        <v>1248814</v>
      </c>
      <c r="I1832" s="11">
        <v>31</v>
      </c>
      <c r="J1832" s="9">
        <f t="shared" si="57"/>
        <v>124.8814</v>
      </c>
    </row>
    <row r="1833" spans="1:10" ht="18" customHeight="1">
      <c r="A1833" s="2" t="s">
        <v>33</v>
      </c>
      <c r="B1833" s="2">
        <v>70</v>
      </c>
      <c r="C1833" s="2">
        <v>1</v>
      </c>
      <c r="D1833" s="2">
        <f t="shared" si="56"/>
        <v>71</v>
      </c>
      <c r="E1833" s="11" t="s">
        <v>58</v>
      </c>
      <c r="F1833" s="11" t="s">
        <v>25</v>
      </c>
      <c r="G1833" s="11">
        <v>32</v>
      </c>
      <c r="H1833" s="3">
        <v>1271314</v>
      </c>
      <c r="I1833" s="11">
        <v>32</v>
      </c>
      <c r="J1833" s="9">
        <f t="shared" si="57"/>
        <v>127.1314</v>
      </c>
    </row>
    <row r="1834" spans="1:10" ht="18" customHeight="1">
      <c r="A1834" s="2" t="s">
        <v>33</v>
      </c>
      <c r="B1834" s="2">
        <v>70</v>
      </c>
      <c r="C1834" s="2">
        <v>1</v>
      </c>
      <c r="D1834" s="2">
        <f t="shared" si="56"/>
        <v>71</v>
      </c>
      <c r="E1834" s="11" t="s">
        <v>58</v>
      </c>
      <c r="F1834" s="11" t="s">
        <v>25</v>
      </c>
      <c r="G1834" s="11">
        <v>33</v>
      </c>
      <c r="H1834" s="3">
        <v>1301360</v>
      </c>
      <c r="I1834" s="11">
        <v>33</v>
      </c>
      <c r="J1834" s="9">
        <f t="shared" si="57"/>
        <v>130.136</v>
      </c>
    </row>
    <row r="1835" spans="1:10" ht="18" customHeight="1">
      <c r="A1835" s="2" t="s">
        <v>33</v>
      </c>
      <c r="B1835" s="2">
        <v>70</v>
      </c>
      <c r="C1835" s="2">
        <v>1</v>
      </c>
      <c r="D1835" s="2">
        <f t="shared" si="56"/>
        <v>71</v>
      </c>
      <c r="E1835" s="11" t="s">
        <v>58</v>
      </c>
      <c r="F1835" s="11" t="s">
        <v>25</v>
      </c>
      <c r="G1835" s="11">
        <v>34</v>
      </c>
      <c r="H1835" s="3">
        <v>1320664</v>
      </c>
      <c r="I1835" s="11">
        <v>34</v>
      </c>
      <c r="J1835" s="9">
        <f t="shared" si="57"/>
        <v>132.06639999999999</v>
      </c>
    </row>
    <row r="1836" spans="1:10" ht="18" customHeight="1">
      <c r="A1836" s="2" t="s">
        <v>33</v>
      </c>
      <c r="B1836" s="2">
        <v>70</v>
      </c>
      <c r="C1836" s="2">
        <v>1</v>
      </c>
      <c r="D1836" s="2">
        <f t="shared" si="56"/>
        <v>71</v>
      </c>
      <c r="E1836" s="11" t="s">
        <v>58</v>
      </c>
      <c r="F1836" s="11" t="s">
        <v>25</v>
      </c>
      <c r="G1836" s="11">
        <v>35</v>
      </c>
      <c r="H1836" s="3">
        <v>1343583</v>
      </c>
      <c r="I1836" s="11">
        <v>35</v>
      </c>
      <c r="J1836" s="9">
        <f t="shared" si="57"/>
        <v>134.35830000000001</v>
      </c>
    </row>
    <row r="1837" spans="1:10" ht="18" customHeight="1">
      <c r="A1837" s="2" t="s">
        <v>33</v>
      </c>
      <c r="B1837" s="2">
        <v>70</v>
      </c>
      <c r="C1837" s="2">
        <v>1</v>
      </c>
      <c r="D1837" s="2">
        <f t="shared" si="56"/>
        <v>71</v>
      </c>
      <c r="E1837" s="11" t="s">
        <v>58</v>
      </c>
      <c r="F1837" s="11" t="s">
        <v>25</v>
      </c>
      <c r="G1837" s="11">
        <v>36</v>
      </c>
      <c r="H1837" s="3">
        <v>1370563</v>
      </c>
      <c r="I1837" s="11">
        <v>36</v>
      </c>
      <c r="J1837" s="9">
        <f t="shared" si="57"/>
        <v>137.05629999999999</v>
      </c>
    </row>
    <row r="1838" spans="1:10" ht="18" customHeight="1">
      <c r="A1838" s="2" t="s">
        <v>33</v>
      </c>
      <c r="B1838" s="2">
        <v>70</v>
      </c>
      <c r="C1838" s="2">
        <v>1</v>
      </c>
      <c r="D1838" s="2">
        <f t="shared" si="56"/>
        <v>71</v>
      </c>
      <c r="E1838" s="11" t="s">
        <v>58</v>
      </c>
      <c r="F1838" s="11" t="s">
        <v>25</v>
      </c>
      <c r="G1838" s="11">
        <v>37</v>
      </c>
      <c r="H1838" s="3">
        <v>1391646</v>
      </c>
      <c r="I1838" s="11">
        <v>37</v>
      </c>
      <c r="J1838" s="9">
        <f t="shared" si="57"/>
        <v>139.16460000000001</v>
      </c>
    </row>
    <row r="1839" spans="1:10" ht="18" customHeight="1">
      <c r="A1839" s="2" t="s">
        <v>33</v>
      </c>
      <c r="B1839" s="2">
        <v>70</v>
      </c>
      <c r="C1839" s="2">
        <v>1</v>
      </c>
      <c r="D1839" s="2">
        <f t="shared" si="56"/>
        <v>71</v>
      </c>
      <c r="E1839" s="11" t="s">
        <v>58</v>
      </c>
      <c r="F1839" s="11" t="s">
        <v>25</v>
      </c>
      <c r="G1839" s="11">
        <v>38</v>
      </c>
      <c r="H1839" s="3">
        <v>1417921</v>
      </c>
      <c r="I1839" s="11">
        <v>38</v>
      </c>
      <c r="J1839" s="9">
        <f t="shared" si="57"/>
        <v>141.7921</v>
      </c>
    </row>
    <row r="1840" spans="1:10" ht="18" customHeight="1">
      <c r="A1840" s="2" t="s">
        <v>33</v>
      </c>
      <c r="B1840" s="2">
        <v>70</v>
      </c>
      <c r="C1840" s="2">
        <v>1</v>
      </c>
      <c r="D1840" s="2">
        <f t="shared" si="56"/>
        <v>71</v>
      </c>
      <c r="E1840" s="11" t="s">
        <v>58</v>
      </c>
      <c r="F1840" s="11" t="s">
        <v>25</v>
      </c>
      <c r="G1840" s="11">
        <v>39</v>
      </c>
      <c r="H1840" s="3">
        <v>1453578</v>
      </c>
      <c r="I1840" s="11">
        <v>39</v>
      </c>
      <c r="J1840" s="9">
        <f t="shared" si="57"/>
        <v>145.3578</v>
      </c>
    </row>
    <row r="1841" spans="1:10" ht="18" customHeight="1">
      <c r="A1841" s="2" t="s">
        <v>33</v>
      </c>
      <c r="B1841" s="2">
        <v>70</v>
      </c>
      <c r="C1841" s="2">
        <v>1</v>
      </c>
      <c r="D1841" s="2">
        <f t="shared" si="56"/>
        <v>71</v>
      </c>
      <c r="E1841" s="11" t="s">
        <v>58</v>
      </c>
      <c r="F1841" s="11" t="s">
        <v>25</v>
      </c>
      <c r="G1841" s="11">
        <v>40</v>
      </c>
      <c r="H1841" s="3">
        <v>1472873</v>
      </c>
      <c r="I1841" s="11">
        <v>40</v>
      </c>
      <c r="J1841" s="9">
        <f t="shared" si="57"/>
        <v>147.28729999999999</v>
      </c>
    </row>
    <row r="1842" spans="1:10" ht="18" customHeight="1">
      <c r="A1842" s="2" t="s">
        <v>66</v>
      </c>
      <c r="B1842" s="2">
        <v>70</v>
      </c>
      <c r="C1842" s="2">
        <v>1</v>
      </c>
      <c r="D1842" s="2">
        <f t="shared" si="56"/>
        <v>71</v>
      </c>
      <c r="E1842" s="11" t="s">
        <v>58</v>
      </c>
      <c r="F1842" s="11" t="s">
        <v>25</v>
      </c>
      <c r="G1842" s="11">
        <v>1</v>
      </c>
      <c r="H1842" s="4">
        <v>346637</v>
      </c>
      <c r="I1842" s="11">
        <v>1</v>
      </c>
      <c r="J1842" s="9">
        <f t="shared" si="57"/>
        <v>34.663699999999999</v>
      </c>
    </row>
    <row r="1843" spans="1:10" ht="18" customHeight="1">
      <c r="A1843" s="2" t="s">
        <v>66</v>
      </c>
      <c r="B1843" s="2">
        <v>70</v>
      </c>
      <c r="C1843" s="2">
        <v>1</v>
      </c>
      <c r="D1843" s="2">
        <f t="shared" si="56"/>
        <v>71</v>
      </c>
      <c r="E1843" s="11" t="s">
        <v>58</v>
      </c>
      <c r="F1843" s="11" t="s">
        <v>25</v>
      </c>
      <c r="G1843" s="11">
        <v>2</v>
      </c>
      <c r="H1843" s="4">
        <v>383434</v>
      </c>
      <c r="I1843" s="11">
        <v>2</v>
      </c>
      <c r="J1843" s="9">
        <f t="shared" si="57"/>
        <v>38.343400000000003</v>
      </c>
    </row>
    <row r="1844" spans="1:10" ht="18" customHeight="1">
      <c r="A1844" s="2" t="s">
        <v>66</v>
      </c>
      <c r="B1844" s="2">
        <v>70</v>
      </c>
      <c r="C1844" s="2">
        <v>1</v>
      </c>
      <c r="D1844" s="2">
        <f t="shared" si="56"/>
        <v>71</v>
      </c>
      <c r="E1844" s="11" t="s">
        <v>58</v>
      </c>
      <c r="F1844" s="11" t="s">
        <v>25</v>
      </c>
      <c r="G1844" s="11">
        <v>3</v>
      </c>
      <c r="H1844" s="4">
        <v>412851</v>
      </c>
      <c r="I1844" s="11">
        <v>3</v>
      </c>
      <c r="J1844" s="9">
        <f t="shared" si="57"/>
        <v>41.2851</v>
      </c>
    </row>
    <row r="1845" spans="1:10" ht="18" customHeight="1">
      <c r="A1845" s="2" t="s">
        <v>66</v>
      </c>
      <c r="B1845" s="2">
        <v>70</v>
      </c>
      <c r="C1845" s="2">
        <v>1</v>
      </c>
      <c r="D1845" s="2">
        <f t="shared" si="56"/>
        <v>71</v>
      </c>
      <c r="E1845" s="11" t="s">
        <v>58</v>
      </c>
      <c r="F1845" s="11" t="s">
        <v>25</v>
      </c>
      <c r="G1845" s="11">
        <v>4</v>
      </c>
      <c r="H1845" s="4">
        <v>445969</v>
      </c>
      <c r="I1845" s="11">
        <v>4</v>
      </c>
      <c r="J1845" s="9">
        <f t="shared" si="57"/>
        <v>44.596899999999998</v>
      </c>
    </row>
    <row r="1846" spans="1:10" ht="18" customHeight="1">
      <c r="A1846" s="2" t="s">
        <v>66</v>
      </c>
      <c r="B1846" s="2">
        <v>70</v>
      </c>
      <c r="C1846" s="2">
        <v>1</v>
      </c>
      <c r="D1846" s="2">
        <f t="shared" si="56"/>
        <v>71</v>
      </c>
      <c r="E1846" s="11" t="s">
        <v>58</v>
      </c>
      <c r="F1846" s="11" t="s">
        <v>25</v>
      </c>
      <c r="G1846" s="11">
        <v>5</v>
      </c>
      <c r="H1846" s="4">
        <v>483282</v>
      </c>
      <c r="I1846" s="11">
        <v>5</v>
      </c>
      <c r="J1846" s="9">
        <f t="shared" si="57"/>
        <v>48.328200000000002</v>
      </c>
    </row>
    <row r="1847" spans="1:10" ht="18" customHeight="1">
      <c r="A1847" s="2" t="s">
        <v>66</v>
      </c>
      <c r="B1847" s="2">
        <v>70</v>
      </c>
      <c r="C1847" s="2">
        <v>1</v>
      </c>
      <c r="D1847" s="2">
        <f t="shared" si="56"/>
        <v>71</v>
      </c>
      <c r="E1847" s="11" t="s">
        <v>58</v>
      </c>
      <c r="F1847" s="11" t="s">
        <v>25</v>
      </c>
      <c r="G1847" s="11">
        <v>6</v>
      </c>
      <c r="H1847" s="4">
        <v>520317</v>
      </c>
      <c r="I1847" s="11">
        <v>6</v>
      </c>
      <c r="J1847" s="9">
        <f t="shared" si="57"/>
        <v>52.031700000000001</v>
      </c>
    </row>
    <row r="1848" spans="1:10" ht="18" customHeight="1">
      <c r="A1848" s="2" t="s">
        <v>66</v>
      </c>
      <c r="B1848" s="2">
        <v>70</v>
      </c>
      <c r="C1848" s="2">
        <v>1</v>
      </c>
      <c r="D1848" s="2">
        <f t="shared" si="56"/>
        <v>71</v>
      </c>
      <c r="E1848" s="11" t="s">
        <v>58</v>
      </c>
      <c r="F1848" s="11" t="s">
        <v>25</v>
      </c>
      <c r="G1848" s="11">
        <v>7</v>
      </c>
      <c r="H1848" s="4">
        <v>553731</v>
      </c>
      <c r="I1848" s="11">
        <v>7</v>
      </c>
      <c r="J1848" s="9">
        <f t="shared" si="57"/>
        <v>55.373100000000001</v>
      </c>
    </row>
    <row r="1849" spans="1:10" ht="18" customHeight="1">
      <c r="A1849" s="2" t="s">
        <v>66</v>
      </c>
      <c r="B1849" s="2">
        <v>70</v>
      </c>
      <c r="C1849" s="2">
        <v>1</v>
      </c>
      <c r="D1849" s="2">
        <f t="shared" si="56"/>
        <v>71</v>
      </c>
      <c r="E1849" s="11" t="s">
        <v>58</v>
      </c>
      <c r="F1849" s="11" t="s">
        <v>25</v>
      </c>
      <c r="G1849" s="11">
        <v>8</v>
      </c>
      <c r="H1849" s="4">
        <v>585839</v>
      </c>
      <c r="I1849" s="11">
        <v>8</v>
      </c>
      <c r="J1849" s="9">
        <f t="shared" si="57"/>
        <v>58.5839</v>
      </c>
    </row>
    <row r="1850" spans="1:10" ht="18" customHeight="1">
      <c r="A1850" s="2" t="s">
        <v>66</v>
      </c>
      <c r="B1850" s="2">
        <v>70</v>
      </c>
      <c r="C1850" s="2">
        <v>1</v>
      </c>
      <c r="D1850" s="2">
        <f t="shared" si="56"/>
        <v>71</v>
      </c>
      <c r="E1850" s="11" t="s">
        <v>58</v>
      </c>
      <c r="F1850" s="11" t="s">
        <v>25</v>
      </c>
      <c r="G1850" s="11">
        <v>9</v>
      </c>
      <c r="H1850" s="4">
        <v>618229</v>
      </c>
      <c r="I1850" s="11">
        <v>9</v>
      </c>
      <c r="J1850" s="9">
        <f t="shared" si="57"/>
        <v>61.822899999999997</v>
      </c>
    </row>
    <row r="1851" spans="1:10" ht="18" customHeight="1">
      <c r="A1851" s="2" t="s">
        <v>66</v>
      </c>
      <c r="B1851" s="2">
        <v>70</v>
      </c>
      <c r="C1851" s="2">
        <v>1</v>
      </c>
      <c r="D1851" s="2">
        <f t="shared" si="56"/>
        <v>71</v>
      </c>
      <c r="E1851" s="11" t="s">
        <v>58</v>
      </c>
      <c r="F1851" s="11" t="s">
        <v>25</v>
      </c>
      <c r="G1851" s="11">
        <v>10</v>
      </c>
      <c r="H1851" s="4">
        <v>647144</v>
      </c>
      <c r="I1851" s="11">
        <v>10</v>
      </c>
      <c r="J1851" s="9">
        <f t="shared" si="57"/>
        <v>64.714399999999998</v>
      </c>
    </row>
    <row r="1852" spans="1:10" ht="18" customHeight="1">
      <c r="A1852" s="2" t="s">
        <v>66</v>
      </c>
      <c r="B1852" s="2">
        <v>70</v>
      </c>
      <c r="C1852" s="2">
        <v>1</v>
      </c>
      <c r="D1852" s="2">
        <f t="shared" si="56"/>
        <v>71</v>
      </c>
      <c r="E1852" s="11" t="s">
        <v>58</v>
      </c>
      <c r="F1852" s="11" t="s">
        <v>25</v>
      </c>
      <c r="G1852" s="11">
        <v>11</v>
      </c>
      <c r="H1852" s="4">
        <v>675161</v>
      </c>
      <c r="I1852" s="11">
        <v>11</v>
      </c>
      <c r="J1852" s="9">
        <f t="shared" si="57"/>
        <v>67.516099999999994</v>
      </c>
    </row>
    <row r="1853" spans="1:10" ht="18" customHeight="1">
      <c r="A1853" s="2" t="s">
        <v>66</v>
      </c>
      <c r="B1853" s="2">
        <v>70</v>
      </c>
      <c r="C1853" s="2">
        <v>1</v>
      </c>
      <c r="D1853" s="2">
        <f t="shared" si="56"/>
        <v>71</v>
      </c>
      <c r="E1853" s="11" t="s">
        <v>58</v>
      </c>
      <c r="F1853" s="11" t="s">
        <v>25</v>
      </c>
      <c r="G1853" s="11">
        <v>12</v>
      </c>
      <c r="H1853" s="4">
        <v>705857</v>
      </c>
      <c r="I1853" s="11">
        <v>12</v>
      </c>
      <c r="J1853" s="9">
        <f t="shared" si="57"/>
        <v>70.585700000000003</v>
      </c>
    </row>
    <row r="1854" spans="1:10" ht="18" customHeight="1">
      <c r="A1854" s="2" t="s">
        <v>66</v>
      </c>
      <c r="B1854" s="2">
        <v>70</v>
      </c>
      <c r="C1854" s="2">
        <v>1</v>
      </c>
      <c r="D1854" s="2">
        <f t="shared" si="56"/>
        <v>71</v>
      </c>
      <c r="E1854" s="11" t="s">
        <v>58</v>
      </c>
      <c r="F1854" s="11" t="s">
        <v>25</v>
      </c>
      <c r="G1854" s="11">
        <v>13</v>
      </c>
      <c r="H1854" s="4">
        <v>727420</v>
      </c>
      <c r="I1854" s="11">
        <v>13</v>
      </c>
      <c r="J1854" s="9">
        <f t="shared" si="57"/>
        <v>72.742000000000004</v>
      </c>
    </row>
    <row r="1855" spans="1:10" ht="18" customHeight="1">
      <c r="A1855" s="2" t="s">
        <v>66</v>
      </c>
      <c r="B1855" s="2">
        <v>70</v>
      </c>
      <c r="C1855" s="2">
        <v>1</v>
      </c>
      <c r="D1855" s="2">
        <f t="shared" si="56"/>
        <v>71</v>
      </c>
      <c r="E1855" s="11" t="s">
        <v>58</v>
      </c>
      <c r="F1855" s="11" t="s">
        <v>25</v>
      </c>
      <c r="G1855" s="11">
        <v>14</v>
      </c>
      <c r="H1855" s="4">
        <v>756982</v>
      </c>
      <c r="I1855" s="11">
        <v>14</v>
      </c>
      <c r="J1855" s="9">
        <f t="shared" si="57"/>
        <v>75.6982</v>
      </c>
    </row>
    <row r="1856" spans="1:10" ht="18" customHeight="1">
      <c r="A1856" s="2" t="s">
        <v>66</v>
      </c>
      <c r="B1856" s="2">
        <v>70</v>
      </c>
      <c r="C1856" s="2">
        <v>1</v>
      </c>
      <c r="D1856" s="2">
        <f t="shared" si="56"/>
        <v>71</v>
      </c>
      <c r="E1856" s="11" t="s">
        <v>58</v>
      </c>
      <c r="F1856" s="11" t="s">
        <v>25</v>
      </c>
      <c r="G1856" s="11">
        <v>15</v>
      </c>
      <c r="H1856" s="4">
        <v>777727</v>
      </c>
      <c r="I1856" s="11">
        <v>15</v>
      </c>
      <c r="J1856" s="9">
        <f t="shared" si="57"/>
        <v>77.7727</v>
      </c>
    </row>
    <row r="1857" spans="1:10" ht="18" customHeight="1">
      <c r="A1857" s="2" t="s">
        <v>66</v>
      </c>
      <c r="B1857" s="2">
        <v>70</v>
      </c>
      <c r="C1857" s="2">
        <v>1</v>
      </c>
      <c r="D1857" s="2">
        <f t="shared" si="56"/>
        <v>71</v>
      </c>
      <c r="E1857" s="11" t="s">
        <v>58</v>
      </c>
      <c r="F1857" s="11" t="s">
        <v>25</v>
      </c>
      <c r="G1857" s="11">
        <v>16</v>
      </c>
      <c r="H1857" s="4">
        <v>804596</v>
      </c>
      <c r="I1857" s="11">
        <v>16</v>
      </c>
      <c r="J1857" s="9">
        <f t="shared" si="57"/>
        <v>80.459599999999995</v>
      </c>
    </row>
    <row r="1858" spans="1:10" ht="18" customHeight="1">
      <c r="A1858" s="2" t="s">
        <v>66</v>
      </c>
      <c r="B1858" s="2">
        <v>70</v>
      </c>
      <c r="C1858" s="2">
        <v>1</v>
      </c>
      <c r="D1858" s="2">
        <f t="shared" ref="D1858:D1921" si="58">B1858+C1858</f>
        <v>71</v>
      </c>
      <c r="E1858" s="11" t="s">
        <v>58</v>
      </c>
      <c r="F1858" s="11" t="s">
        <v>25</v>
      </c>
      <c r="G1858" s="11">
        <v>17</v>
      </c>
      <c r="H1858" s="4">
        <v>836378</v>
      </c>
      <c r="I1858" s="11">
        <v>17</v>
      </c>
      <c r="J1858" s="9">
        <f t="shared" si="57"/>
        <v>83.637799999999999</v>
      </c>
    </row>
    <row r="1859" spans="1:10" ht="18" customHeight="1">
      <c r="A1859" s="2" t="s">
        <v>66</v>
      </c>
      <c r="B1859" s="2">
        <v>70</v>
      </c>
      <c r="C1859" s="2">
        <v>1</v>
      </c>
      <c r="D1859" s="2">
        <f t="shared" si="58"/>
        <v>71</v>
      </c>
      <c r="E1859" s="11" t="s">
        <v>58</v>
      </c>
      <c r="F1859" s="11" t="s">
        <v>25</v>
      </c>
      <c r="G1859" s="11">
        <v>18</v>
      </c>
      <c r="H1859" s="4">
        <v>863778</v>
      </c>
      <c r="I1859" s="11">
        <v>18</v>
      </c>
      <c r="J1859" s="9">
        <f t="shared" ref="J1859:J1921" si="59">H1859/10000</f>
        <v>86.377799999999993</v>
      </c>
    </row>
    <row r="1860" spans="1:10" ht="18" customHeight="1">
      <c r="A1860" s="2" t="s">
        <v>66</v>
      </c>
      <c r="B1860" s="2">
        <v>70</v>
      </c>
      <c r="C1860" s="2">
        <v>1</v>
      </c>
      <c r="D1860" s="2">
        <f t="shared" si="58"/>
        <v>71</v>
      </c>
      <c r="E1860" s="11" t="s">
        <v>58</v>
      </c>
      <c r="F1860" s="11" t="s">
        <v>25</v>
      </c>
      <c r="G1860" s="11">
        <v>19</v>
      </c>
      <c r="H1860" s="4">
        <v>893216</v>
      </c>
      <c r="I1860" s="11">
        <v>19</v>
      </c>
      <c r="J1860" s="9">
        <f t="shared" si="59"/>
        <v>89.321600000000004</v>
      </c>
    </row>
    <row r="1861" spans="1:10" ht="18" customHeight="1">
      <c r="A1861" s="2" t="s">
        <v>66</v>
      </c>
      <c r="B1861" s="2">
        <v>70</v>
      </c>
      <c r="C1861" s="2">
        <v>1</v>
      </c>
      <c r="D1861" s="2">
        <f t="shared" si="58"/>
        <v>71</v>
      </c>
      <c r="E1861" s="11" t="s">
        <v>58</v>
      </c>
      <c r="F1861" s="11" t="s">
        <v>25</v>
      </c>
      <c r="G1861" s="11">
        <v>20</v>
      </c>
      <c r="H1861" s="4">
        <v>914025</v>
      </c>
      <c r="I1861" s="11">
        <v>20</v>
      </c>
      <c r="J1861" s="9">
        <f t="shared" si="59"/>
        <v>91.402500000000003</v>
      </c>
    </row>
    <row r="1862" spans="1:10" ht="18" customHeight="1">
      <c r="A1862" s="2" t="s">
        <v>66</v>
      </c>
      <c r="B1862" s="2">
        <v>70</v>
      </c>
      <c r="C1862" s="2">
        <v>1</v>
      </c>
      <c r="D1862" s="2">
        <f t="shared" si="58"/>
        <v>71</v>
      </c>
      <c r="E1862" s="11" t="s">
        <v>58</v>
      </c>
      <c r="F1862" s="11" t="s">
        <v>25</v>
      </c>
      <c r="G1862" s="11">
        <v>21</v>
      </c>
      <c r="H1862" s="4">
        <v>942151</v>
      </c>
      <c r="I1862" s="11">
        <v>21</v>
      </c>
      <c r="J1862" s="9">
        <f t="shared" si="59"/>
        <v>94.215100000000007</v>
      </c>
    </row>
    <row r="1863" spans="1:10" ht="18" customHeight="1">
      <c r="A1863" s="2" t="s">
        <v>66</v>
      </c>
      <c r="B1863" s="2">
        <v>70</v>
      </c>
      <c r="C1863" s="2">
        <v>1</v>
      </c>
      <c r="D1863" s="2">
        <f t="shared" si="58"/>
        <v>71</v>
      </c>
      <c r="E1863" s="11" t="s">
        <v>58</v>
      </c>
      <c r="F1863" s="11" t="s">
        <v>25</v>
      </c>
      <c r="G1863" s="11">
        <v>22</v>
      </c>
      <c r="H1863" s="4">
        <v>965287</v>
      </c>
      <c r="I1863" s="11">
        <v>22</v>
      </c>
      <c r="J1863" s="9">
        <f t="shared" si="59"/>
        <v>96.528700000000001</v>
      </c>
    </row>
    <row r="1864" spans="1:10" ht="18" customHeight="1">
      <c r="A1864" s="2" t="s">
        <v>66</v>
      </c>
      <c r="B1864" s="2">
        <v>70</v>
      </c>
      <c r="C1864" s="2">
        <v>1</v>
      </c>
      <c r="D1864" s="2">
        <f t="shared" si="58"/>
        <v>71</v>
      </c>
      <c r="E1864" s="11" t="s">
        <v>58</v>
      </c>
      <c r="F1864" s="11" t="s">
        <v>25</v>
      </c>
      <c r="G1864" s="11">
        <v>23</v>
      </c>
      <c r="H1864" s="4">
        <v>992117</v>
      </c>
      <c r="I1864" s="11">
        <v>23</v>
      </c>
      <c r="J1864" s="9">
        <f t="shared" si="59"/>
        <v>99.211699999999993</v>
      </c>
    </row>
    <row r="1865" spans="1:10" ht="18" customHeight="1">
      <c r="A1865" s="2" t="s">
        <v>66</v>
      </c>
      <c r="B1865" s="2">
        <v>70</v>
      </c>
      <c r="C1865" s="2">
        <v>1</v>
      </c>
      <c r="D1865" s="2">
        <f t="shared" si="58"/>
        <v>71</v>
      </c>
      <c r="E1865" s="11" t="s">
        <v>58</v>
      </c>
      <c r="F1865" s="11" t="s">
        <v>25</v>
      </c>
      <c r="G1865" s="11">
        <v>24</v>
      </c>
      <c r="H1865" s="4">
        <v>1014780</v>
      </c>
      <c r="I1865" s="11">
        <v>24</v>
      </c>
      <c r="J1865" s="9">
        <f t="shared" si="59"/>
        <v>101.47799999999999</v>
      </c>
    </row>
    <row r="1866" spans="1:10" ht="18" customHeight="1">
      <c r="A1866" s="2" t="s">
        <v>66</v>
      </c>
      <c r="B1866" s="2">
        <v>70</v>
      </c>
      <c r="C1866" s="2">
        <v>1</v>
      </c>
      <c r="D1866" s="2">
        <f t="shared" si="58"/>
        <v>71</v>
      </c>
      <c r="E1866" s="11" t="s">
        <v>58</v>
      </c>
      <c r="F1866" s="11" t="s">
        <v>25</v>
      </c>
      <c r="G1866" s="11">
        <v>25</v>
      </c>
      <c r="H1866" s="4">
        <v>1039480</v>
      </c>
      <c r="I1866" s="11">
        <v>25</v>
      </c>
      <c r="J1866" s="9">
        <f t="shared" si="59"/>
        <v>103.94799999999999</v>
      </c>
    </row>
    <row r="1867" spans="1:10" ht="18" customHeight="1">
      <c r="A1867" s="2" t="s">
        <v>66</v>
      </c>
      <c r="B1867" s="2">
        <v>70</v>
      </c>
      <c r="C1867" s="2">
        <v>1</v>
      </c>
      <c r="D1867" s="2">
        <f t="shared" si="58"/>
        <v>71</v>
      </c>
      <c r="E1867" s="11" t="s">
        <v>58</v>
      </c>
      <c r="F1867" s="11" t="s">
        <v>25</v>
      </c>
      <c r="G1867" s="11">
        <v>26</v>
      </c>
      <c r="H1867" s="4">
        <v>1062352</v>
      </c>
      <c r="I1867" s="11">
        <v>26</v>
      </c>
      <c r="J1867" s="9">
        <f t="shared" si="59"/>
        <v>106.23520000000001</v>
      </c>
    </row>
    <row r="1868" spans="1:10" ht="18" customHeight="1">
      <c r="A1868" s="2" t="s">
        <v>66</v>
      </c>
      <c r="B1868" s="2">
        <v>70</v>
      </c>
      <c r="C1868" s="2">
        <v>1</v>
      </c>
      <c r="D1868" s="2">
        <f t="shared" si="58"/>
        <v>71</v>
      </c>
      <c r="E1868" s="11" t="s">
        <v>58</v>
      </c>
      <c r="F1868" s="11" t="s">
        <v>25</v>
      </c>
      <c r="G1868" s="11">
        <v>27</v>
      </c>
      <c r="H1868" s="4">
        <v>1089764</v>
      </c>
      <c r="I1868" s="11">
        <v>27</v>
      </c>
      <c r="J1868" s="9">
        <f t="shared" si="59"/>
        <v>108.9764</v>
      </c>
    </row>
    <row r="1869" spans="1:10" ht="18" customHeight="1">
      <c r="A1869" s="2" t="s">
        <v>66</v>
      </c>
      <c r="B1869" s="2">
        <v>70</v>
      </c>
      <c r="C1869" s="2">
        <v>1</v>
      </c>
      <c r="D1869" s="2">
        <f t="shared" si="58"/>
        <v>71</v>
      </c>
      <c r="E1869" s="11" t="s">
        <v>58</v>
      </c>
      <c r="F1869" s="11" t="s">
        <v>25</v>
      </c>
      <c r="G1869" s="11">
        <v>28</v>
      </c>
      <c r="H1869" s="4">
        <v>1114545</v>
      </c>
      <c r="I1869" s="11">
        <v>28</v>
      </c>
      <c r="J1869" s="9">
        <f t="shared" si="59"/>
        <v>111.4545</v>
      </c>
    </row>
    <row r="1870" spans="1:10" ht="18" customHeight="1">
      <c r="A1870" s="2" t="s">
        <v>66</v>
      </c>
      <c r="B1870" s="2">
        <v>70</v>
      </c>
      <c r="C1870" s="2">
        <v>1</v>
      </c>
      <c r="D1870" s="2">
        <f t="shared" si="58"/>
        <v>71</v>
      </c>
      <c r="E1870" s="11" t="s">
        <v>58</v>
      </c>
      <c r="F1870" s="11" t="s">
        <v>25</v>
      </c>
      <c r="G1870" s="11">
        <v>29</v>
      </c>
      <c r="H1870" s="4">
        <v>1139329</v>
      </c>
      <c r="I1870" s="11">
        <v>29</v>
      </c>
      <c r="J1870" s="9">
        <f t="shared" si="59"/>
        <v>113.9329</v>
      </c>
    </row>
    <row r="1871" spans="1:10" ht="18" customHeight="1">
      <c r="A1871" s="2" t="s">
        <v>66</v>
      </c>
      <c r="B1871" s="2">
        <v>70</v>
      </c>
      <c r="C1871" s="2">
        <v>1</v>
      </c>
      <c r="D1871" s="2">
        <f t="shared" si="58"/>
        <v>71</v>
      </c>
      <c r="E1871" s="11" t="s">
        <v>58</v>
      </c>
      <c r="F1871" s="11" t="s">
        <v>25</v>
      </c>
      <c r="G1871" s="11">
        <v>30</v>
      </c>
      <c r="H1871" s="4">
        <v>1161761</v>
      </c>
      <c r="I1871" s="11">
        <v>30</v>
      </c>
      <c r="J1871" s="9">
        <f t="shared" si="59"/>
        <v>116.17610000000001</v>
      </c>
    </row>
    <row r="1872" spans="1:10" ht="18" customHeight="1">
      <c r="A1872" s="2" t="s">
        <v>66</v>
      </c>
      <c r="B1872" s="2">
        <v>70</v>
      </c>
      <c r="C1872" s="2">
        <v>1</v>
      </c>
      <c r="D1872" s="2">
        <f t="shared" si="58"/>
        <v>71</v>
      </c>
      <c r="E1872" s="11" t="s">
        <v>58</v>
      </c>
      <c r="F1872" s="11" t="s">
        <v>25</v>
      </c>
      <c r="G1872" s="11">
        <v>31</v>
      </c>
      <c r="H1872" s="4">
        <v>1193275</v>
      </c>
      <c r="I1872" s="11">
        <v>31</v>
      </c>
      <c r="J1872" s="9">
        <f t="shared" si="59"/>
        <v>119.3275</v>
      </c>
    </row>
    <row r="1873" spans="1:10" ht="18" customHeight="1">
      <c r="A1873" s="2" t="s">
        <v>66</v>
      </c>
      <c r="B1873" s="2">
        <v>70</v>
      </c>
      <c r="C1873" s="2">
        <v>1</v>
      </c>
      <c r="D1873" s="2">
        <f t="shared" si="58"/>
        <v>71</v>
      </c>
      <c r="E1873" s="11" t="s">
        <v>58</v>
      </c>
      <c r="F1873" s="11" t="s">
        <v>25</v>
      </c>
      <c r="G1873" s="11">
        <v>32</v>
      </c>
      <c r="H1873" s="4">
        <v>1209404</v>
      </c>
      <c r="I1873" s="11">
        <v>32</v>
      </c>
      <c r="J1873" s="9">
        <f t="shared" si="59"/>
        <v>120.9404</v>
      </c>
    </row>
    <row r="1874" spans="1:10" ht="18" customHeight="1">
      <c r="A1874" s="2" t="s">
        <v>66</v>
      </c>
      <c r="B1874" s="2">
        <v>70</v>
      </c>
      <c r="C1874" s="2">
        <v>1</v>
      </c>
      <c r="D1874" s="2">
        <f t="shared" si="58"/>
        <v>71</v>
      </c>
      <c r="E1874" s="11" t="s">
        <v>58</v>
      </c>
      <c r="F1874" s="11" t="s">
        <v>25</v>
      </c>
      <c r="G1874" s="11">
        <v>33</v>
      </c>
      <c r="H1874" s="4">
        <v>1231450</v>
      </c>
      <c r="I1874" s="11">
        <v>33</v>
      </c>
      <c r="J1874" s="9">
        <f t="shared" si="59"/>
        <v>123.145</v>
      </c>
    </row>
    <row r="1875" spans="1:10" ht="18" customHeight="1">
      <c r="A1875" s="2" t="s">
        <v>66</v>
      </c>
      <c r="B1875" s="2">
        <v>70</v>
      </c>
      <c r="C1875" s="2">
        <v>1</v>
      </c>
      <c r="D1875" s="2">
        <f t="shared" si="58"/>
        <v>71</v>
      </c>
      <c r="E1875" s="11" t="s">
        <v>58</v>
      </c>
      <c r="F1875" s="11" t="s">
        <v>25</v>
      </c>
      <c r="G1875" s="11">
        <v>34</v>
      </c>
      <c r="H1875" s="4">
        <v>1252125</v>
      </c>
      <c r="I1875" s="11">
        <v>34</v>
      </c>
      <c r="J1875" s="9">
        <f t="shared" si="59"/>
        <v>125.21250000000001</v>
      </c>
    </row>
    <row r="1876" spans="1:10" ht="18" customHeight="1">
      <c r="A1876" s="2" t="s">
        <v>66</v>
      </c>
      <c r="B1876" s="2">
        <v>70</v>
      </c>
      <c r="C1876" s="2">
        <v>1</v>
      </c>
      <c r="D1876" s="2">
        <f t="shared" si="58"/>
        <v>71</v>
      </c>
      <c r="E1876" s="11" t="s">
        <v>58</v>
      </c>
      <c r="F1876" s="11" t="s">
        <v>25</v>
      </c>
      <c r="G1876" s="11">
        <v>35</v>
      </c>
      <c r="H1876" s="4">
        <v>1276874</v>
      </c>
      <c r="I1876" s="11">
        <v>35</v>
      </c>
      <c r="J1876" s="9">
        <f t="shared" si="59"/>
        <v>127.6874</v>
      </c>
    </row>
    <row r="1877" spans="1:10" ht="18" customHeight="1">
      <c r="A1877" s="2" t="s">
        <v>66</v>
      </c>
      <c r="B1877" s="2">
        <v>70</v>
      </c>
      <c r="C1877" s="2">
        <v>1</v>
      </c>
      <c r="D1877" s="2">
        <f t="shared" si="58"/>
        <v>71</v>
      </c>
      <c r="E1877" s="11" t="s">
        <v>58</v>
      </c>
      <c r="F1877" s="11" t="s">
        <v>25</v>
      </c>
      <c r="G1877" s="11">
        <v>36</v>
      </c>
      <c r="H1877" s="4">
        <v>1299878</v>
      </c>
      <c r="I1877" s="11">
        <v>36</v>
      </c>
      <c r="J1877" s="9">
        <f t="shared" si="59"/>
        <v>129.98779999999999</v>
      </c>
    </row>
    <row r="1878" spans="1:10" ht="18" customHeight="1">
      <c r="A1878" s="2" t="s">
        <v>66</v>
      </c>
      <c r="B1878" s="2">
        <v>70</v>
      </c>
      <c r="C1878" s="2">
        <v>1</v>
      </c>
      <c r="D1878" s="2">
        <f t="shared" si="58"/>
        <v>71</v>
      </c>
      <c r="E1878" s="11" t="s">
        <v>58</v>
      </c>
      <c r="F1878" s="11" t="s">
        <v>25</v>
      </c>
      <c r="G1878" s="11">
        <v>37</v>
      </c>
      <c r="H1878" s="4">
        <v>1322062</v>
      </c>
      <c r="I1878" s="11">
        <v>37</v>
      </c>
      <c r="J1878" s="9">
        <f t="shared" si="59"/>
        <v>132.2062</v>
      </c>
    </row>
    <row r="1879" spans="1:10" ht="18" customHeight="1">
      <c r="A1879" s="2" t="s">
        <v>66</v>
      </c>
      <c r="B1879" s="2">
        <v>70</v>
      </c>
      <c r="C1879" s="2">
        <v>1</v>
      </c>
      <c r="D1879" s="2">
        <f t="shared" si="58"/>
        <v>71</v>
      </c>
      <c r="E1879" s="11" t="s">
        <v>58</v>
      </c>
      <c r="F1879" s="11" t="s">
        <v>25</v>
      </c>
      <c r="G1879" s="11">
        <v>38</v>
      </c>
      <c r="H1879" s="4">
        <v>1345821</v>
      </c>
      <c r="I1879" s="11">
        <v>38</v>
      </c>
      <c r="J1879" s="9">
        <f t="shared" si="59"/>
        <v>134.5821</v>
      </c>
    </row>
    <row r="1880" spans="1:10" ht="18" customHeight="1">
      <c r="A1880" s="2" t="s">
        <v>66</v>
      </c>
      <c r="B1880" s="2">
        <v>70</v>
      </c>
      <c r="C1880" s="2">
        <v>1</v>
      </c>
      <c r="D1880" s="2">
        <f t="shared" si="58"/>
        <v>71</v>
      </c>
      <c r="E1880" s="11" t="s">
        <v>58</v>
      </c>
      <c r="F1880" s="11" t="s">
        <v>25</v>
      </c>
      <c r="G1880" s="11">
        <v>39</v>
      </c>
      <c r="H1880" s="4">
        <v>1368349</v>
      </c>
      <c r="I1880" s="11">
        <v>39</v>
      </c>
      <c r="J1880" s="9">
        <f t="shared" si="59"/>
        <v>136.8349</v>
      </c>
    </row>
    <row r="1881" spans="1:10" ht="18" customHeight="1">
      <c r="A1881" s="2" t="s">
        <v>66</v>
      </c>
      <c r="B1881" s="2">
        <v>70</v>
      </c>
      <c r="C1881" s="2">
        <v>1</v>
      </c>
      <c r="D1881" s="2">
        <f t="shared" si="58"/>
        <v>71</v>
      </c>
      <c r="E1881" s="11" t="s">
        <v>58</v>
      </c>
      <c r="F1881" s="11" t="s">
        <v>25</v>
      </c>
      <c r="G1881" s="11">
        <v>40</v>
      </c>
      <c r="H1881" s="4">
        <v>1391173</v>
      </c>
      <c r="I1881" s="11">
        <v>40</v>
      </c>
      <c r="J1881" s="9">
        <f t="shared" si="59"/>
        <v>139.1173</v>
      </c>
    </row>
    <row r="1882" spans="1:10" ht="18" customHeight="1">
      <c r="A1882" s="2" t="s">
        <v>52</v>
      </c>
      <c r="B1882" s="2">
        <v>70</v>
      </c>
      <c r="C1882" s="2">
        <v>1</v>
      </c>
      <c r="D1882" s="2">
        <f t="shared" si="58"/>
        <v>71</v>
      </c>
      <c r="E1882" s="11" t="s">
        <v>58</v>
      </c>
      <c r="F1882" s="11" t="s">
        <v>25</v>
      </c>
      <c r="G1882" s="11">
        <v>1</v>
      </c>
      <c r="H1882" s="5">
        <v>324112</v>
      </c>
      <c r="I1882" s="11">
        <v>1</v>
      </c>
      <c r="J1882" s="9">
        <f t="shared" si="59"/>
        <v>32.411200000000001</v>
      </c>
    </row>
    <row r="1883" spans="1:10" ht="18" customHeight="1">
      <c r="A1883" s="2" t="s">
        <v>52</v>
      </c>
      <c r="B1883" s="2">
        <v>70</v>
      </c>
      <c r="C1883" s="2">
        <v>1</v>
      </c>
      <c r="D1883" s="2">
        <f t="shared" si="58"/>
        <v>71</v>
      </c>
      <c r="E1883" s="11" t="s">
        <v>58</v>
      </c>
      <c r="F1883" s="11" t="s">
        <v>25</v>
      </c>
      <c r="G1883" s="11">
        <v>2</v>
      </c>
      <c r="H1883" s="5">
        <v>359196</v>
      </c>
      <c r="I1883" s="11">
        <v>2</v>
      </c>
      <c r="J1883" s="9">
        <f t="shared" si="59"/>
        <v>35.919600000000003</v>
      </c>
    </row>
    <row r="1884" spans="1:10" ht="18" customHeight="1">
      <c r="A1884" s="2" t="s">
        <v>52</v>
      </c>
      <c r="B1884" s="2">
        <v>70</v>
      </c>
      <c r="C1884" s="2">
        <v>1</v>
      </c>
      <c r="D1884" s="2">
        <f t="shared" si="58"/>
        <v>71</v>
      </c>
      <c r="E1884" s="11" t="s">
        <v>58</v>
      </c>
      <c r="F1884" s="11" t="s">
        <v>25</v>
      </c>
      <c r="G1884" s="11">
        <v>3</v>
      </c>
      <c r="H1884" s="5">
        <v>390008</v>
      </c>
      <c r="I1884" s="11">
        <v>3</v>
      </c>
      <c r="J1884" s="9">
        <f t="shared" si="59"/>
        <v>39.000799999999998</v>
      </c>
    </row>
    <row r="1885" spans="1:10" ht="18" customHeight="1">
      <c r="A1885" s="2" t="s">
        <v>52</v>
      </c>
      <c r="B1885" s="2">
        <v>70</v>
      </c>
      <c r="C1885" s="2">
        <v>1</v>
      </c>
      <c r="D1885" s="2">
        <f t="shared" si="58"/>
        <v>71</v>
      </c>
      <c r="E1885" s="11" t="s">
        <v>58</v>
      </c>
      <c r="F1885" s="11" t="s">
        <v>25</v>
      </c>
      <c r="G1885" s="11">
        <v>4</v>
      </c>
      <c r="H1885" s="5">
        <v>428321</v>
      </c>
      <c r="I1885" s="11">
        <v>4</v>
      </c>
      <c r="J1885" s="9">
        <f t="shared" si="59"/>
        <v>42.832099999999997</v>
      </c>
    </row>
    <row r="1886" spans="1:10" ht="18" customHeight="1">
      <c r="A1886" s="2" t="s">
        <v>52</v>
      </c>
      <c r="B1886" s="2">
        <v>70</v>
      </c>
      <c r="C1886" s="2">
        <v>1</v>
      </c>
      <c r="D1886" s="2">
        <f t="shared" si="58"/>
        <v>71</v>
      </c>
      <c r="E1886" s="11" t="s">
        <v>58</v>
      </c>
      <c r="F1886" s="11" t="s">
        <v>25</v>
      </c>
      <c r="G1886" s="11">
        <v>5</v>
      </c>
      <c r="H1886" s="5">
        <v>466050</v>
      </c>
      <c r="I1886" s="11">
        <v>5</v>
      </c>
      <c r="J1886" s="9">
        <f t="shared" si="59"/>
        <v>46.604999999999997</v>
      </c>
    </row>
    <row r="1887" spans="1:10" ht="18" customHeight="1">
      <c r="A1887" s="2" t="s">
        <v>52</v>
      </c>
      <c r="B1887" s="2">
        <v>70</v>
      </c>
      <c r="C1887" s="2">
        <v>1</v>
      </c>
      <c r="D1887" s="2">
        <f t="shared" si="58"/>
        <v>71</v>
      </c>
      <c r="E1887" s="11" t="s">
        <v>58</v>
      </c>
      <c r="F1887" s="11" t="s">
        <v>25</v>
      </c>
      <c r="G1887" s="11">
        <v>6</v>
      </c>
      <c r="H1887" s="5">
        <v>502429</v>
      </c>
      <c r="I1887" s="11">
        <v>6</v>
      </c>
      <c r="J1887" s="9">
        <f t="shared" si="59"/>
        <v>50.242899999999999</v>
      </c>
    </row>
    <row r="1888" spans="1:10" ht="18" customHeight="1">
      <c r="A1888" s="2" t="s">
        <v>52</v>
      </c>
      <c r="B1888" s="2">
        <v>70</v>
      </c>
      <c r="C1888" s="2">
        <v>1</v>
      </c>
      <c r="D1888" s="2">
        <f t="shared" si="58"/>
        <v>71</v>
      </c>
      <c r="E1888" s="11" t="s">
        <v>58</v>
      </c>
      <c r="F1888" s="11" t="s">
        <v>25</v>
      </c>
      <c r="G1888" s="11">
        <v>7</v>
      </c>
      <c r="H1888" s="5">
        <v>533601</v>
      </c>
      <c r="I1888" s="11">
        <v>7</v>
      </c>
      <c r="J1888" s="9">
        <f t="shared" si="59"/>
        <v>53.360100000000003</v>
      </c>
    </row>
    <row r="1889" spans="1:10" ht="18" customHeight="1">
      <c r="A1889" s="2" t="s">
        <v>52</v>
      </c>
      <c r="B1889" s="2">
        <v>70</v>
      </c>
      <c r="C1889" s="2">
        <v>1</v>
      </c>
      <c r="D1889" s="2">
        <f t="shared" si="58"/>
        <v>71</v>
      </c>
      <c r="E1889" s="11" t="s">
        <v>58</v>
      </c>
      <c r="F1889" s="11" t="s">
        <v>25</v>
      </c>
      <c r="G1889" s="11">
        <v>8</v>
      </c>
      <c r="H1889" s="5">
        <v>563933</v>
      </c>
      <c r="I1889" s="11">
        <v>8</v>
      </c>
      <c r="J1889" s="9">
        <f t="shared" si="59"/>
        <v>56.393300000000004</v>
      </c>
    </row>
    <row r="1890" spans="1:10" ht="18" customHeight="1">
      <c r="A1890" s="2" t="s">
        <v>52</v>
      </c>
      <c r="B1890" s="2">
        <v>70</v>
      </c>
      <c r="C1890" s="2">
        <v>1</v>
      </c>
      <c r="D1890" s="2">
        <f t="shared" si="58"/>
        <v>71</v>
      </c>
      <c r="E1890" s="11" t="s">
        <v>58</v>
      </c>
      <c r="F1890" s="11" t="s">
        <v>25</v>
      </c>
      <c r="G1890" s="11">
        <v>9</v>
      </c>
      <c r="H1890" s="5">
        <v>592534</v>
      </c>
      <c r="I1890" s="11">
        <v>9</v>
      </c>
      <c r="J1890" s="9">
        <f t="shared" si="59"/>
        <v>59.253399999999999</v>
      </c>
    </row>
    <row r="1891" spans="1:10" ht="18" customHeight="1">
      <c r="A1891" s="2" t="s">
        <v>52</v>
      </c>
      <c r="B1891" s="2">
        <v>70</v>
      </c>
      <c r="C1891" s="2">
        <v>1</v>
      </c>
      <c r="D1891" s="2">
        <f t="shared" si="58"/>
        <v>71</v>
      </c>
      <c r="E1891" s="11" t="s">
        <v>58</v>
      </c>
      <c r="F1891" s="11" t="s">
        <v>25</v>
      </c>
      <c r="G1891" s="11">
        <v>10</v>
      </c>
      <c r="H1891" s="5">
        <v>622729</v>
      </c>
      <c r="I1891" s="11">
        <v>10</v>
      </c>
      <c r="J1891" s="9">
        <f t="shared" si="59"/>
        <v>62.2729</v>
      </c>
    </row>
    <row r="1892" spans="1:10" ht="18" customHeight="1">
      <c r="A1892" s="2" t="s">
        <v>52</v>
      </c>
      <c r="B1892" s="2">
        <v>70</v>
      </c>
      <c r="C1892" s="2">
        <v>1</v>
      </c>
      <c r="D1892" s="2">
        <f t="shared" si="58"/>
        <v>71</v>
      </c>
      <c r="E1892" s="11" t="s">
        <v>58</v>
      </c>
      <c r="F1892" s="11" t="s">
        <v>25</v>
      </c>
      <c r="G1892" s="11">
        <v>11</v>
      </c>
      <c r="H1892" s="5">
        <v>652155</v>
      </c>
      <c r="I1892" s="11">
        <v>11</v>
      </c>
      <c r="J1892" s="9">
        <f t="shared" si="59"/>
        <v>65.215500000000006</v>
      </c>
    </row>
    <row r="1893" spans="1:10" ht="18" customHeight="1">
      <c r="A1893" s="2" t="s">
        <v>52</v>
      </c>
      <c r="B1893" s="2">
        <v>70</v>
      </c>
      <c r="C1893" s="2">
        <v>1</v>
      </c>
      <c r="D1893" s="2">
        <f t="shared" si="58"/>
        <v>71</v>
      </c>
      <c r="E1893" s="11" t="s">
        <v>58</v>
      </c>
      <c r="F1893" s="11" t="s">
        <v>25</v>
      </c>
      <c r="G1893" s="11">
        <v>12</v>
      </c>
      <c r="H1893" s="5">
        <v>684677</v>
      </c>
      <c r="I1893" s="11">
        <v>12</v>
      </c>
      <c r="J1893" s="9">
        <f t="shared" si="59"/>
        <v>68.467699999999994</v>
      </c>
    </row>
    <row r="1894" spans="1:10" ht="18" customHeight="1">
      <c r="A1894" s="2" t="s">
        <v>52</v>
      </c>
      <c r="B1894" s="2">
        <v>70</v>
      </c>
      <c r="C1894" s="2">
        <v>1</v>
      </c>
      <c r="D1894" s="2">
        <f t="shared" si="58"/>
        <v>71</v>
      </c>
      <c r="E1894" s="11" t="s">
        <v>58</v>
      </c>
      <c r="F1894" s="11" t="s">
        <v>25</v>
      </c>
      <c r="G1894" s="11">
        <v>13</v>
      </c>
      <c r="H1894" s="5">
        <v>705747</v>
      </c>
      <c r="I1894" s="11">
        <v>13</v>
      </c>
      <c r="J1894" s="9">
        <f t="shared" si="59"/>
        <v>70.574700000000007</v>
      </c>
    </row>
    <row r="1895" spans="1:10" ht="18" customHeight="1">
      <c r="A1895" s="2" t="s">
        <v>52</v>
      </c>
      <c r="B1895" s="2">
        <v>70</v>
      </c>
      <c r="C1895" s="2">
        <v>1</v>
      </c>
      <c r="D1895" s="2">
        <f t="shared" si="58"/>
        <v>71</v>
      </c>
      <c r="E1895" s="11" t="s">
        <v>58</v>
      </c>
      <c r="F1895" s="11" t="s">
        <v>25</v>
      </c>
      <c r="G1895" s="11">
        <v>14</v>
      </c>
      <c r="H1895" s="5">
        <v>736549</v>
      </c>
      <c r="I1895" s="11">
        <v>14</v>
      </c>
      <c r="J1895" s="9">
        <f t="shared" si="59"/>
        <v>73.654899999999998</v>
      </c>
    </row>
    <row r="1896" spans="1:10" ht="18" customHeight="1">
      <c r="A1896" s="2" t="s">
        <v>52</v>
      </c>
      <c r="B1896" s="2">
        <v>70</v>
      </c>
      <c r="C1896" s="2">
        <v>1</v>
      </c>
      <c r="D1896" s="2">
        <f t="shared" si="58"/>
        <v>71</v>
      </c>
      <c r="E1896" s="11" t="s">
        <v>58</v>
      </c>
      <c r="F1896" s="11" t="s">
        <v>25</v>
      </c>
      <c r="G1896" s="11">
        <v>15</v>
      </c>
      <c r="H1896" s="5">
        <v>763083</v>
      </c>
      <c r="I1896" s="11">
        <v>15</v>
      </c>
      <c r="J1896" s="9">
        <f t="shared" si="59"/>
        <v>76.308300000000003</v>
      </c>
    </row>
    <row r="1897" spans="1:10" ht="18" customHeight="1">
      <c r="A1897" s="2" t="s">
        <v>52</v>
      </c>
      <c r="B1897" s="2">
        <v>70</v>
      </c>
      <c r="C1897" s="2">
        <v>1</v>
      </c>
      <c r="D1897" s="2">
        <f t="shared" si="58"/>
        <v>71</v>
      </c>
      <c r="E1897" s="11" t="s">
        <v>58</v>
      </c>
      <c r="F1897" s="11" t="s">
        <v>25</v>
      </c>
      <c r="G1897" s="11">
        <v>16</v>
      </c>
      <c r="H1897" s="5">
        <v>790995</v>
      </c>
      <c r="I1897" s="11">
        <v>16</v>
      </c>
      <c r="J1897" s="9">
        <f t="shared" si="59"/>
        <v>79.099500000000006</v>
      </c>
    </row>
    <row r="1898" spans="1:10" ht="18" customHeight="1">
      <c r="A1898" s="2" t="s">
        <v>52</v>
      </c>
      <c r="B1898" s="2">
        <v>70</v>
      </c>
      <c r="C1898" s="2">
        <v>1</v>
      </c>
      <c r="D1898" s="2">
        <f t="shared" si="58"/>
        <v>71</v>
      </c>
      <c r="E1898" s="11" t="s">
        <v>58</v>
      </c>
      <c r="F1898" s="11" t="s">
        <v>25</v>
      </c>
      <c r="G1898" s="11">
        <v>17</v>
      </c>
      <c r="H1898" s="5">
        <v>819180</v>
      </c>
      <c r="I1898" s="11">
        <v>17</v>
      </c>
      <c r="J1898" s="9">
        <f t="shared" si="59"/>
        <v>81.918000000000006</v>
      </c>
    </row>
    <row r="1899" spans="1:10" ht="18" customHeight="1">
      <c r="A1899" s="2" t="s">
        <v>52</v>
      </c>
      <c r="B1899" s="2">
        <v>70</v>
      </c>
      <c r="C1899" s="2">
        <v>1</v>
      </c>
      <c r="D1899" s="2">
        <f t="shared" si="58"/>
        <v>71</v>
      </c>
      <c r="E1899" s="11" t="s">
        <v>58</v>
      </c>
      <c r="F1899" s="11" t="s">
        <v>25</v>
      </c>
      <c r="G1899" s="11">
        <v>18</v>
      </c>
      <c r="H1899" s="5">
        <v>841911</v>
      </c>
      <c r="I1899" s="11">
        <v>18</v>
      </c>
      <c r="J1899" s="9">
        <f t="shared" si="59"/>
        <v>84.191100000000006</v>
      </c>
    </row>
    <row r="1900" spans="1:10" ht="18" customHeight="1">
      <c r="A1900" s="2" t="s">
        <v>52</v>
      </c>
      <c r="B1900" s="2">
        <v>70</v>
      </c>
      <c r="C1900" s="2">
        <v>1</v>
      </c>
      <c r="D1900" s="2">
        <f t="shared" si="58"/>
        <v>71</v>
      </c>
      <c r="E1900" s="11" t="s">
        <v>58</v>
      </c>
      <c r="F1900" s="11" t="s">
        <v>25</v>
      </c>
      <c r="G1900" s="11">
        <v>19</v>
      </c>
      <c r="H1900" s="5">
        <v>872624</v>
      </c>
      <c r="I1900" s="11">
        <v>19</v>
      </c>
      <c r="J1900" s="9">
        <f t="shared" si="59"/>
        <v>87.2624</v>
      </c>
    </row>
    <row r="1901" spans="1:10" ht="18" customHeight="1">
      <c r="A1901" s="2" t="s">
        <v>52</v>
      </c>
      <c r="B1901" s="2">
        <v>70</v>
      </c>
      <c r="C1901" s="2">
        <v>1</v>
      </c>
      <c r="D1901" s="2">
        <f t="shared" si="58"/>
        <v>71</v>
      </c>
      <c r="E1901" s="11" t="s">
        <v>58</v>
      </c>
      <c r="F1901" s="11" t="s">
        <v>25</v>
      </c>
      <c r="G1901" s="11">
        <v>20</v>
      </c>
      <c r="H1901" s="5">
        <v>893077</v>
      </c>
      <c r="I1901" s="11">
        <v>20</v>
      </c>
      <c r="J1901" s="9">
        <f t="shared" si="59"/>
        <v>89.307699999999997</v>
      </c>
    </row>
    <row r="1902" spans="1:10" ht="18" customHeight="1">
      <c r="A1902" s="2" t="s">
        <v>52</v>
      </c>
      <c r="B1902" s="2">
        <v>70</v>
      </c>
      <c r="C1902" s="2">
        <v>1</v>
      </c>
      <c r="D1902" s="2">
        <f t="shared" si="58"/>
        <v>71</v>
      </c>
      <c r="E1902" s="11" t="s">
        <v>58</v>
      </c>
      <c r="F1902" s="11" t="s">
        <v>25</v>
      </c>
      <c r="G1902" s="11">
        <v>21</v>
      </c>
      <c r="H1902" s="5">
        <v>919351</v>
      </c>
      <c r="I1902" s="11">
        <v>21</v>
      </c>
      <c r="J1902" s="9">
        <f t="shared" si="59"/>
        <v>91.935100000000006</v>
      </c>
    </row>
    <row r="1903" spans="1:10" ht="18" customHeight="1">
      <c r="A1903" s="2" t="s">
        <v>52</v>
      </c>
      <c r="B1903" s="2">
        <v>70</v>
      </c>
      <c r="C1903" s="2">
        <v>1</v>
      </c>
      <c r="D1903" s="2">
        <f t="shared" si="58"/>
        <v>71</v>
      </c>
      <c r="E1903" s="11" t="s">
        <v>58</v>
      </c>
      <c r="F1903" s="11" t="s">
        <v>25</v>
      </c>
      <c r="G1903" s="11">
        <v>22</v>
      </c>
      <c r="H1903" s="5">
        <v>947644</v>
      </c>
      <c r="I1903" s="11">
        <v>22</v>
      </c>
      <c r="J1903" s="9">
        <f t="shared" si="59"/>
        <v>94.764399999999995</v>
      </c>
    </row>
    <row r="1904" spans="1:10" ht="18" customHeight="1">
      <c r="A1904" s="2" t="s">
        <v>52</v>
      </c>
      <c r="B1904" s="2">
        <v>70</v>
      </c>
      <c r="C1904" s="2">
        <v>1</v>
      </c>
      <c r="D1904" s="2">
        <f t="shared" si="58"/>
        <v>71</v>
      </c>
      <c r="E1904" s="11" t="s">
        <v>58</v>
      </c>
      <c r="F1904" s="11" t="s">
        <v>25</v>
      </c>
      <c r="G1904" s="11">
        <v>23</v>
      </c>
      <c r="H1904" s="5">
        <v>974718</v>
      </c>
      <c r="I1904" s="11">
        <v>23</v>
      </c>
      <c r="J1904" s="9">
        <f t="shared" si="59"/>
        <v>97.471800000000002</v>
      </c>
    </row>
    <row r="1905" spans="1:10" ht="18" customHeight="1">
      <c r="A1905" s="2" t="s">
        <v>52</v>
      </c>
      <c r="B1905" s="2">
        <v>70</v>
      </c>
      <c r="C1905" s="2">
        <v>1</v>
      </c>
      <c r="D1905" s="2">
        <f t="shared" si="58"/>
        <v>71</v>
      </c>
      <c r="E1905" s="11" t="s">
        <v>58</v>
      </c>
      <c r="F1905" s="11" t="s">
        <v>25</v>
      </c>
      <c r="G1905" s="11">
        <v>24</v>
      </c>
      <c r="H1905" s="5">
        <v>1000232</v>
      </c>
      <c r="I1905" s="11">
        <v>24</v>
      </c>
      <c r="J1905" s="9">
        <f t="shared" si="59"/>
        <v>100.0232</v>
      </c>
    </row>
    <row r="1906" spans="1:10" ht="18" customHeight="1">
      <c r="A1906" s="2" t="s">
        <v>52</v>
      </c>
      <c r="B1906" s="2">
        <v>70</v>
      </c>
      <c r="C1906" s="2">
        <v>1</v>
      </c>
      <c r="D1906" s="2">
        <f t="shared" si="58"/>
        <v>71</v>
      </c>
      <c r="E1906" s="11" t="s">
        <v>58</v>
      </c>
      <c r="F1906" s="11" t="s">
        <v>25</v>
      </c>
      <c r="G1906" s="11">
        <v>25</v>
      </c>
      <c r="H1906" s="5">
        <v>1020421</v>
      </c>
      <c r="I1906" s="11">
        <v>25</v>
      </c>
      <c r="J1906" s="9">
        <f t="shared" si="59"/>
        <v>102.0421</v>
      </c>
    </row>
    <row r="1907" spans="1:10" ht="18" customHeight="1">
      <c r="A1907" s="2" t="s">
        <v>52</v>
      </c>
      <c r="B1907" s="2">
        <v>70</v>
      </c>
      <c r="C1907" s="2">
        <v>1</v>
      </c>
      <c r="D1907" s="2">
        <f t="shared" si="58"/>
        <v>71</v>
      </c>
      <c r="E1907" s="11" t="s">
        <v>58</v>
      </c>
      <c r="F1907" s="11" t="s">
        <v>25</v>
      </c>
      <c r="G1907" s="11">
        <v>26</v>
      </c>
      <c r="H1907" s="5">
        <v>1048424</v>
      </c>
      <c r="I1907" s="11">
        <v>26</v>
      </c>
      <c r="J1907" s="9">
        <f t="shared" si="59"/>
        <v>104.8424</v>
      </c>
    </row>
    <row r="1908" spans="1:10" ht="18" customHeight="1">
      <c r="A1908" s="2" t="s">
        <v>52</v>
      </c>
      <c r="B1908" s="2">
        <v>70</v>
      </c>
      <c r="C1908" s="2">
        <v>1</v>
      </c>
      <c r="D1908" s="2">
        <f t="shared" si="58"/>
        <v>71</v>
      </c>
      <c r="E1908" s="11" t="s">
        <v>58</v>
      </c>
      <c r="F1908" s="11" t="s">
        <v>25</v>
      </c>
      <c r="G1908" s="11">
        <v>27</v>
      </c>
      <c r="H1908" s="5">
        <v>1074335</v>
      </c>
      <c r="I1908" s="11">
        <v>27</v>
      </c>
      <c r="J1908" s="9">
        <f t="shared" si="59"/>
        <v>107.4335</v>
      </c>
    </row>
    <row r="1909" spans="1:10" ht="18" customHeight="1">
      <c r="A1909" s="2" t="s">
        <v>52</v>
      </c>
      <c r="B1909" s="2">
        <v>70</v>
      </c>
      <c r="C1909" s="2">
        <v>1</v>
      </c>
      <c r="D1909" s="2">
        <f t="shared" si="58"/>
        <v>71</v>
      </c>
      <c r="E1909" s="11" t="s">
        <v>58</v>
      </c>
      <c r="F1909" s="11" t="s">
        <v>25</v>
      </c>
      <c r="G1909" s="11">
        <v>28</v>
      </c>
      <c r="H1909" s="5">
        <v>1096176</v>
      </c>
      <c r="I1909" s="11">
        <v>28</v>
      </c>
      <c r="J1909" s="9">
        <f t="shared" si="59"/>
        <v>109.6176</v>
      </c>
    </row>
    <row r="1910" spans="1:10" ht="18" customHeight="1">
      <c r="A1910" s="2" t="s">
        <v>52</v>
      </c>
      <c r="B1910" s="2">
        <v>70</v>
      </c>
      <c r="C1910" s="2">
        <v>1</v>
      </c>
      <c r="D1910" s="2">
        <f t="shared" si="58"/>
        <v>71</v>
      </c>
      <c r="E1910" s="11" t="s">
        <v>58</v>
      </c>
      <c r="F1910" s="11" t="s">
        <v>25</v>
      </c>
      <c r="G1910" s="11">
        <v>29</v>
      </c>
      <c r="H1910" s="5">
        <v>1120887</v>
      </c>
      <c r="I1910" s="11">
        <v>29</v>
      </c>
      <c r="J1910" s="9">
        <f t="shared" si="59"/>
        <v>112.0887</v>
      </c>
    </row>
    <row r="1911" spans="1:10" ht="18" customHeight="1">
      <c r="A1911" s="2" t="s">
        <v>52</v>
      </c>
      <c r="B1911" s="2">
        <v>70</v>
      </c>
      <c r="C1911" s="2">
        <v>1</v>
      </c>
      <c r="D1911" s="2">
        <f t="shared" si="58"/>
        <v>71</v>
      </c>
      <c r="E1911" s="11" t="s">
        <v>58</v>
      </c>
      <c r="F1911" s="11" t="s">
        <v>25</v>
      </c>
      <c r="G1911" s="11">
        <v>30</v>
      </c>
      <c r="H1911" s="5">
        <v>1140811</v>
      </c>
      <c r="I1911" s="11">
        <v>30</v>
      </c>
      <c r="J1911" s="9">
        <f t="shared" si="59"/>
        <v>114.08110000000001</v>
      </c>
    </row>
    <row r="1912" spans="1:10" ht="18" customHeight="1">
      <c r="A1912" s="2" t="s">
        <v>52</v>
      </c>
      <c r="B1912" s="2">
        <v>70</v>
      </c>
      <c r="C1912" s="2">
        <v>1</v>
      </c>
      <c r="D1912" s="2">
        <f t="shared" si="58"/>
        <v>71</v>
      </c>
      <c r="E1912" s="11" t="s">
        <v>58</v>
      </c>
      <c r="F1912" s="11" t="s">
        <v>25</v>
      </c>
      <c r="G1912" s="11">
        <v>31</v>
      </c>
      <c r="H1912" s="5">
        <v>1167342</v>
      </c>
      <c r="I1912" s="11">
        <v>31</v>
      </c>
      <c r="J1912" s="9">
        <f t="shared" si="59"/>
        <v>116.7342</v>
      </c>
    </row>
    <row r="1913" spans="1:10" ht="18" customHeight="1">
      <c r="A1913" s="2" t="s">
        <v>52</v>
      </c>
      <c r="B1913" s="2">
        <v>70</v>
      </c>
      <c r="C1913" s="2">
        <v>1</v>
      </c>
      <c r="D1913" s="2">
        <f t="shared" si="58"/>
        <v>71</v>
      </c>
      <c r="E1913" s="11" t="s">
        <v>58</v>
      </c>
      <c r="F1913" s="11" t="s">
        <v>25</v>
      </c>
      <c r="G1913" s="11">
        <v>32</v>
      </c>
      <c r="H1913" s="5">
        <v>1184631</v>
      </c>
      <c r="I1913" s="11">
        <v>32</v>
      </c>
      <c r="J1913" s="9">
        <f t="shared" si="59"/>
        <v>118.4631</v>
      </c>
    </row>
    <row r="1914" spans="1:10" ht="18" customHeight="1">
      <c r="A1914" s="2" t="s">
        <v>52</v>
      </c>
      <c r="B1914" s="2">
        <v>70</v>
      </c>
      <c r="C1914" s="2">
        <v>1</v>
      </c>
      <c r="D1914" s="2">
        <f t="shared" si="58"/>
        <v>71</v>
      </c>
      <c r="E1914" s="11" t="s">
        <v>58</v>
      </c>
      <c r="F1914" s="11" t="s">
        <v>25</v>
      </c>
      <c r="G1914" s="11">
        <v>33</v>
      </c>
      <c r="H1914" s="5">
        <v>1214361</v>
      </c>
      <c r="I1914" s="11">
        <v>33</v>
      </c>
      <c r="J1914" s="9">
        <f t="shared" si="59"/>
        <v>121.4361</v>
      </c>
    </row>
    <row r="1915" spans="1:10" ht="18" customHeight="1">
      <c r="A1915" s="2" t="s">
        <v>52</v>
      </c>
      <c r="B1915" s="2">
        <v>70</v>
      </c>
      <c r="C1915" s="2">
        <v>1</v>
      </c>
      <c r="D1915" s="2">
        <f t="shared" si="58"/>
        <v>71</v>
      </c>
      <c r="E1915" s="11" t="s">
        <v>58</v>
      </c>
      <c r="F1915" s="11" t="s">
        <v>25</v>
      </c>
      <c r="G1915" s="11">
        <v>34</v>
      </c>
      <c r="H1915" s="5">
        <v>1234700</v>
      </c>
      <c r="I1915" s="11">
        <v>34</v>
      </c>
      <c r="J1915" s="9">
        <f t="shared" si="59"/>
        <v>123.47</v>
      </c>
    </row>
    <row r="1916" spans="1:10" ht="18" customHeight="1">
      <c r="A1916" s="2" t="s">
        <v>52</v>
      </c>
      <c r="B1916" s="2">
        <v>70</v>
      </c>
      <c r="C1916" s="2">
        <v>1</v>
      </c>
      <c r="D1916" s="2">
        <f t="shared" si="58"/>
        <v>71</v>
      </c>
      <c r="E1916" s="11" t="s">
        <v>58</v>
      </c>
      <c r="F1916" s="11" t="s">
        <v>25</v>
      </c>
      <c r="G1916" s="11">
        <v>35</v>
      </c>
      <c r="H1916" s="5">
        <v>1258506</v>
      </c>
      <c r="I1916" s="11">
        <v>35</v>
      </c>
      <c r="J1916" s="9">
        <f t="shared" si="59"/>
        <v>125.8506</v>
      </c>
    </row>
    <row r="1917" spans="1:10" ht="18" customHeight="1">
      <c r="A1917" s="2" t="s">
        <v>52</v>
      </c>
      <c r="B1917" s="2">
        <v>70</v>
      </c>
      <c r="C1917" s="2">
        <v>1</v>
      </c>
      <c r="D1917" s="2">
        <f t="shared" si="58"/>
        <v>71</v>
      </c>
      <c r="E1917" s="11" t="s">
        <v>58</v>
      </c>
      <c r="F1917" s="11" t="s">
        <v>25</v>
      </c>
      <c r="G1917" s="11">
        <v>36</v>
      </c>
      <c r="H1917" s="5">
        <v>1285339</v>
      </c>
      <c r="I1917" s="11">
        <v>36</v>
      </c>
      <c r="J1917" s="9">
        <f t="shared" si="59"/>
        <v>128.53389999999999</v>
      </c>
    </row>
    <row r="1918" spans="1:10" ht="18" customHeight="1">
      <c r="A1918" s="2" t="s">
        <v>52</v>
      </c>
      <c r="B1918" s="2">
        <v>70</v>
      </c>
      <c r="C1918" s="2">
        <v>1</v>
      </c>
      <c r="D1918" s="2">
        <f t="shared" si="58"/>
        <v>71</v>
      </c>
      <c r="E1918" s="11" t="s">
        <v>58</v>
      </c>
      <c r="F1918" s="11" t="s">
        <v>25</v>
      </c>
      <c r="G1918" s="11">
        <v>37</v>
      </c>
      <c r="H1918" s="5">
        <v>1307328</v>
      </c>
      <c r="I1918" s="11">
        <v>37</v>
      </c>
      <c r="J1918" s="9">
        <f t="shared" si="59"/>
        <v>130.7328</v>
      </c>
    </row>
    <row r="1919" spans="1:10" ht="18" customHeight="1">
      <c r="A1919" s="2" t="s">
        <v>52</v>
      </c>
      <c r="B1919" s="2">
        <v>70</v>
      </c>
      <c r="C1919" s="2">
        <v>1</v>
      </c>
      <c r="D1919" s="2">
        <f t="shared" si="58"/>
        <v>71</v>
      </c>
      <c r="E1919" s="11" t="s">
        <v>58</v>
      </c>
      <c r="F1919" s="11" t="s">
        <v>25</v>
      </c>
      <c r="G1919" s="11">
        <v>38</v>
      </c>
      <c r="H1919" s="5">
        <v>1332653</v>
      </c>
      <c r="I1919" s="11">
        <v>38</v>
      </c>
      <c r="J1919" s="9">
        <f t="shared" si="59"/>
        <v>133.2653</v>
      </c>
    </row>
    <row r="1920" spans="1:10" ht="18" customHeight="1">
      <c r="A1920" s="2" t="s">
        <v>52</v>
      </c>
      <c r="B1920" s="2">
        <v>70</v>
      </c>
      <c r="C1920" s="2">
        <v>1</v>
      </c>
      <c r="D1920" s="2">
        <f t="shared" si="58"/>
        <v>71</v>
      </c>
      <c r="E1920" s="11" t="s">
        <v>58</v>
      </c>
      <c r="F1920" s="11" t="s">
        <v>25</v>
      </c>
      <c r="G1920" s="11">
        <v>39</v>
      </c>
      <c r="H1920" s="5">
        <v>1355426</v>
      </c>
      <c r="I1920" s="11">
        <v>39</v>
      </c>
      <c r="J1920" s="9">
        <f t="shared" si="59"/>
        <v>135.54259999999999</v>
      </c>
    </row>
    <row r="1921" spans="1:14" ht="18" customHeight="1">
      <c r="A1921" s="2" t="s">
        <v>52</v>
      </c>
      <c r="B1921" s="2">
        <v>70</v>
      </c>
      <c r="C1921" s="2">
        <v>1</v>
      </c>
      <c r="D1921" s="2">
        <f t="shared" si="58"/>
        <v>71</v>
      </c>
      <c r="E1921" s="11" t="s">
        <v>58</v>
      </c>
      <c r="F1921" s="11" t="s">
        <v>25</v>
      </c>
      <c r="G1921" s="11">
        <v>40</v>
      </c>
      <c r="H1921" s="5">
        <v>1381959</v>
      </c>
      <c r="I1921" s="11">
        <v>40</v>
      </c>
      <c r="J1921" s="9">
        <f t="shared" si="59"/>
        <v>138.19589999999999</v>
      </c>
    </row>
    <row r="1922" spans="1:14" ht="18" customHeight="1">
      <c r="E1922" s="14"/>
      <c r="F1922" s="14"/>
      <c r="G1922" s="14"/>
      <c r="I1922" s="14"/>
    </row>
    <row r="1923" spans="1:14" s="6" customFormat="1" ht="18" customHeight="1">
      <c r="E1923" s="15"/>
      <c r="F1923" s="15"/>
      <c r="G1923" s="15"/>
      <c r="I1923" s="15"/>
      <c r="J1923" s="9"/>
      <c r="K1923" s="10"/>
      <c r="L1923" s="10"/>
      <c r="M1923" s="10"/>
      <c r="N1923" s="10"/>
    </row>
    <row r="1924" spans="1:14" s="6" customFormat="1" ht="18" customHeight="1">
      <c r="E1924" s="15"/>
      <c r="F1924" s="15"/>
      <c r="G1924" s="15" t="s">
        <v>77</v>
      </c>
      <c r="I1924" s="15" t="s">
        <v>77</v>
      </c>
      <c r="J1924" s="9"/>
      <c r="K1924" s="10"/>
      <c r="L1924" s="10"/>
      <c r="M1924" s="10"/>
      <c r="N1924" s="10"/>
    </row>
    <row r="1925" spans="1:14" s="6" customFormat="1" ht="18" customHeight="1">
      <c r="E1925" s="15"/>
      <c r="F1925" s="15"/>
      <c r="G1925" s="15"/>
      <c r="I1925" s="15"/>
      <c r="J1925" s="9"/>
      <c r="K1925" s="10"/>
      <c r="L1925" s="10"/>
      <c r="M1925" s="10"/>
      <c r="N1925" s="10"/>
    </row>
    <row r="1926" spans="1:14" s="6" customFormat="1" ht="18" customHeight="1">
      <c r="E1926" s="15"/>
      <c r="F1926" s="15"/>
      <c r="G1926" s="15"/>
      <c r="I1926" s="15"/>
      <c r="J1926" s="9"/>
      <c r="K1926" s="10"/>
      <c r="L1926" s="10"/>
      <c r="M1926" s="10"/>
      <c r="N1926" s="10"/>
    </row>
    <row r="1927" spans="1:14" s="6" customFormat="1" ht="18" customHeight="1">
      <c r="E1927" s="15"/>
      <c r="F1927" s="15"/>
      <c r="G1927" s="15"/>
      <c r="I1927" s="15"/>
      <c r="J1927" s="9"/>
      <c r="K1927" s="10"/>
      <c r="L1927" s="10"/>
      <c r="M1927" s="10"/>
      <c r="N1927" s="10"/>
    </row>
    <row r="1928" spans="1:14" s="6" customFormat="1" ht="18" customHeight="1">
      <c r="E1928" s="15"/>
      <c r="F1928" s="15"/>
      <c r="G1928" s="15"/>
      <c r="I1928" s="15"/>
      <c r="J1928" s="9"/>
      <c r="K1928" s="10"/>
      <c r="L1928" s="10"/>
      <c r="M1928" s="10"/>
      <c r="N1928" s="10"/>
    </row>
    <row r="1929" spans="1:14" s="6" customFormat="1" ht="18" customHeight="1">
      <c r="E1929" s="15"/>
      <c r="F1929" s="15"/>
      <c r="G1929" s="15"/>
      <c r="I1929" s="15"/>
      <c r="J1929" s="9"/>
      <c r="K1929" s="10"/>
      <c r="L1929" s="10"/>
      <c r="M1929" s="10"/>
      <c r="N1929" s="10"/>
    </row>
    <row r="1930" spans="1:14" s="6" customFormat="1" ht="18" customHeight="1">
      <c r="E1930" s="15"/>
      <c r="F1930" s="15"/>
      <c r="G1930" s="15"/>
      <c r="I1930" s="15"/>
      <c r="J1930" s="9"/>
      <c r="K1930" s="10"/>
      <c r="L1930" s="10"/>
      <c r="M1930" s="10"/>
      <c r="N1930" s="10"/>
    </row>
    <row r="1931" spans="1:14" s="6" customFormat="1" ht="18" customHeight="1">
      <c r="E1931" s="15"/>
      <c r="F1931" s="15"/>
      <c r="G1931" s="15"/>
      <c r="I1931" s="15"/>
      <c r="J1931" s="9"/>
      <c r="K1931" s="10"/>
      <c r="L1931" s="10"/>
      <c r="M1931" s="10"/>
      <c r="N1931" s="10"/>
    </row>
    <row r="1932" spans="1:14" s="6" customFormat="1" ht="18" customHeight="1">
      <c r="E1932" s="15"/>
      <c r="F1932" s="15"/>
      <c r="G1932" s="15"/>
      <c r="I1932" s="15"/>
      <c r="J1932" s="9"/>
      <c r="K1932" s="10"/>
      <c r="L1932" s="10"/>
      <c r="M1932" s="10"/>
      <c r="N1932" s="10"/>
    </row>
    <row r="1933" spans="1:14" s="6" customFormat="1" ht="18" customHeight="1">
      <c r="E1933" s="15"/>
      <c r="F1933" s="15"/>
      <c r="G1933" s="15"/>
      <c r="I1933" s="15"/>
      <c r="J1933" s="9"/>
      <c r="K1933" s="10"/>
      <c r="L1933" s="10"/>
      <c r="M1933" s="10"/>
      <c r="N1933" s="10"/>
    </row>
    <row r="1934" spans="1:14" s="6" customFormat="1" ht="18" customHeight="1">
      <c r="E1934" s="15"/>
      <c r="F1934" s="15"/>
      <c r="G1934" s="15"/>
      <c r="I1934" s="15"/>
      <c r="J1934" s="9"/>
      <c r="K1934" s="10"/>
      <c r="L1934" s="10"/>
      <c r="M1934" s="10"/>
      <c r="N1934" s="10"/>
    </row>
    <row r="1935" spans="1:14" s="6" customFormat="1" ht="18" customHeight="1">
      <c r="E1935" s="15"/>
      <c r="F1935" s="15"/>
      <c r="G1935" s="15"/>
      <c r="I1935" s="15"/>
      <c r="J1935" s="9"/>
      <c r="K1935" s="10"/>
      <c r="L1935" s="10"/>
      <c r="M1935" s="10"/>
      <c r="N1935" s="10"/>
    </row>
    <row r="1936" spans="1:14" s="6" customFormat="1" ht="18" customHeight="1">
      <c r="E1936" s="15"/>
      <c r="F1936" s="15"/>
      <c r="G1936" s="15"/>
      <c r="I1936" s="15"/>
      <c r="J1936" s="9"/>
      <c r="K1936" s="10"/>
      <c r="L1936" s="10"/>
      <c r="M1936" s="10"/>
      <c r="N1936" s="10"/>
    </row>
    <row r="1937" spans="5:14" s="6" customFormat="1" ht="18" customHeight="1">
      <c r="E1937" s="15"/>
      <c r="F1937" s="15"/>
      <c r="G1937" s="15"/>
      <c r="I1937" s="15"/>
      <c r="J1937" s="9"/>
      <c r="K1937" s="10"/>
      <c r="L1937" s="10"/>
      <c r="M1937" s="10"/>
      <c r="N1937" s="10"/>
    </row>
    <row r="1938" spans="5:14" s="6" customFormat="1" ht="18" customHeight="1">
      <c r="E1938" s="15"/>
      <c r="F1938" s="15"/>
      <c r="G1938" s="15"/>
      <c r="I1938" s="15"/>
      <c r="J1938" s="9"/>
      <c r="K1938" s="10"/>
      <c r="L1938" s="10"/>
      <c r="M1938" s="10"/>
      <c r="N1938" s="10"/>
    </row>
    <row r="1939" spans="5:14" s="6" customFormat="1" ht="18" customHeight="1">
      <c r="E1939" s="15"/>
      <c r="F1939" s="15"/>
      <c r="G1939" s="15"/>
      <c r="I1939" s="15"/>
      <c r="J1939" s="9"/>
      <c r="K1939" s="10"/>
      <c r="L1939" s="10"/>
      <c r="M1939" s="10"/>
      <c r="N1939" s="10"/>
    </row>
    <row r="1940" spans="5:14" s="6" customFormat="1" ht="18" customHeight="1">
      <c r="E1940" s="15"/>
      <c r="F1940" s="15"/>
      <c r="G1940" s="15"/>
      <c r="I1940" s="15"/>
      <c r="J1940" s="9"/>
      <c r="K1940" s="10"/>
      <c r="L1940" s="10"/>
      <c r="M1940" s="10"/>
      <c r="N1940" s="10"/>
    </row>
    <row r="1941" spans="5:14" s="6" customFormat="1" ht="18" customHeight="1">
      <c r="E1941" s="15"/>
      <c r="F1941" s="15"/>
      <c r="G1941" s="15"/>
      <c r="I1941" s="15"/>
      <c r="J1941" s="9"/>
      <c r="K1941" s="10"/>
      <c r="L1941" s="10"/>
      <c r="M1941" s="10"/>
      <c r="N1941" s="10"/>
    </row>
    <row r="1942" spans="5:14" s="6" customFormat="1" ht="18" customHeight="1">
      <c r="E1942" s="15"/>
      <c r="F1942" s="15"/>
      <c r="G1942" s="15"/>
      <c r="I1942" s="15"/>
      <c r="J1942" s="9"/>
      <c r="K1942" s="10"/>
      <c r="L1942" s="10"/>
      <c r="M1942" s="10"/>
      <c r="N1942" s="10"/>
    </row>
    <row r="1943" spans="5:14" s="6" customFormat="1" ht="18" customHeight="1">
      <c r="E1943" s="15"/>
      <c r="F1943" s="15"/>
      <c r="G1943" s="15"/>
      <c r="I1943" s="15"/>
      <c r="J1943" s="9"/>
      <c r="K1943" s="10"/>
      <c r="L1943" s="10"/>
      <c r="M1943" s="10"/>
      <c r="N1943" s="10"/>
    </row>
    <row r="1944" spans="5:14" s="6" customFormat="1" ht="18" customHeight="1">
      <c r="E1944" s="15"/>
      <c r="F1944" s="15"/>
      <c r="G1944" s="15"/>
      <c r="I1944" s="15"/>
      <c r="J1944" s="9"/>
      <c r="K1944" s="10"/>
      <c r="L1944" s="10"/>
      <c r="M1944" s="10"/>
      <c r="N1944" s="10"/>
    </row>
    <row r="1945" spans="5:14" s="6" customFormat="1" ht="18" customHeight="1">
      <c r="E1945" s="15"/>
      <c r="F1945" s="15"/>
      <c r="G1945" s="15"/>
      <c r="I1945" s="15"/>
      <c r="J1945" s="9"/>
      <c r="K1945" s="10"/>
      <c r="L1945" s="10"/>
      <c r="M1945" s="10"/>
      <c r="N1945" s="10"/>
    </row>
    <row r="1946" spans="5:14" s="6" customFormat="1" ht="18" customHeight="1">
      <c r="E1946" s="15"/>
      <c r="F1946" s="15"/>
      <c r="G1946" s="15"/>
      <c r="I1946" s="15"/>
      <c r="J1946" s="9"/>
      <c r="K1946" s="10"/>
      <c r="L1946" s="10"/>
      <c r="M1946" s="10"/>
      <c r="N1946" s="10"/>
    </row>
    <row r="1947" spans="5:14" s="6" customFormat="1" ht="18" customHeight="1">
      <c r="E1947" s="15"/>
      <c r="F1947" s="15"/>
      <c r="G1947" s="15"/>
      <c r="I1947" s="15"/>
      <c r="J1947" s="9"/>
      <c r="K1947" s="10"/>
      <c r="L1947" s="10"/>
      <c r="M1947" s="10"/>
      <c r="N1947" s="10"/>
    </row>
    <row r="1948" spans="5:14" s="6" customFormat="1" ht="18" customHeight="1">
      <c r="E1948" s="15"/>
      <c r="F1948" s="15"/>
      <c r="G1948" s="15"/>
      <c r="I1948" s="15"/>
      <c r="J1948" s="9"/>
      <c r="K1948" s="10"/>
      <c r="L1948" s="10"/>
      <c r="M1948" s="10"/>
      <c r="N1948" s="10"/>
    </row>
    <row r="1949" spans="5:14" s="6" customFormat="1" ht="18" customHeight="1">
      <c r="E1949" s="15"/>
      <c r="F1949" s="15"/>
      <c r="G1949" s="15"/>
      <c r="I1949" s="15"/>
      <c r="J1949" s="9"/>
      <c r="K1949" s="10"/>
      <c r="L1949" s="10"/>
      <c r="M1949" s="10"/>
      <c r="N1949" s="10"/>
    </row>
    <row r="1950" spans="5:14" s="6" customFormat="1" ht="18" customHeight="1">
      <c r="E1950" s="15"/>
      <c r="F1950" s="15"/>
      <c r="G1950" s="15"/>
      <c r="I1950" s="15"/>
      <c r="J1950" s="9"/>
      <c r="K1950" s="10"/>
      <c r="L1950" s="10"/>
      <c r="M1950" s="10"/>
      <c r="N1950" s="10"/>
    </row>
    <row r="1951" spans="5:14" s="6" customFormat="1" ht="18" customHeight="1">
      <c r="E1951" s="15"/>
      <c r="F1951" s="15"/>
      <c r="G1951" s="15"/>
      <c r="I1951" s="15"/>
      <c r="J1951" s="9"/>
      <c r="K1951" s="10"/>
      <c r="L1951" s="10"/>
      <c r="M1951" s="10"/>
      <c r="N1951" s="10"/>
    </row>
    <row r="1952" spans="5:14" s="6" customFormat="1" ht="18" customHeight="1">
      <c r="E1952" s="15"/>
      <c r="F1952" s="15"/>
      <c r="G1952" s="15"/>
      <c r="I1952" s="15"/>
      <c r="J1952" s="9"/>
      <c r="K1952" s="10"/>
      <c r="L1952" s="10"/>
      <c r="M1952" s="10"/>
      <c r="N1952" s="10"/>
    </row>
    <row r="1953" spans="5:14" s="6" customFormat="1" ht="18" customHeight="1">
      <c r="E1953" s="15"/>
      <c r="F1953" s="15"/>
      <c r="G1953" s="15"/>
      <c r="I1953" s="15"/>
      <c r="J1953" s="9"/>
      <c r="K1953" s="10"/>
      <c r="L1953" s="10"/>
      <c r="M1953" s="10"/>
      <c r="N1953" s="10"/>
    </row>
    <row r="1954" spans="5:14" s="6" customFormat="1" ht="18" customHeight="1">
      <c r="E1954" s="15"/>
      <c r="F1954" s="15"/>
      <c r="G1954" s="15"/>
      <c r="I1954" s="15"/>
      <c r="J1954" s="9"/>
      <c r="K1954" s="10"/>
      <c r="L1954" s="10"/>
      <c r="M1954" s="10"/>
      <c r="N1954" s="10"/>
    </row>
    <row r="1955" spans="5:14" s="6" customFormat="1" ht="18" customHeight="1">
      <c r="E1955" s="15"/>
      <c r="F1955" s="15"/>
      <c r="G1955" s="15"/>
      <c r="I1955" s="15"/>
      <c r="J1955" s="9"/>
      <c r="K1955" s="10"/>
      <c r="L1955" s="10"/>
      <c r="M1955" s="10"/>
      <c r="N1955" s="10"/>
    </row>
    <row r="1956" spans="5:14" s="6" customFormat="1" ht="18" customHeight="1">
      <c r="E1956" s="15"/>
      <c r="F1956" s="15"/>
      <c r="G1956" s="15"/>
      <c r="I1956" s="15"/>
      <c r="J1956" s="9"/>
      <c r="K1956" s="10"/>
      <c r="L1956" s="10"/>
      <c r="M1956" s="10"/>
      <c r="N1956" s="10"/>
    </row>
    <row r="1957" spans="5:14" s="6" customFormat="1" ht="18" customHeight="1">
      <c r="E1957" s="15"/>
      <c r="F1957" s="15"/>
      <c r="G1957" s="15"/>
      <c r="I1957" s="15"/>
      <c r="J1957" s="9"/>
      <c r="K1957" s="10"/>
      <c r="L1957" s="10"/>
      <c r="M1957" s="10"/>
      <c r="N1957" s="10"/>
    </row>
    <row r="1958" spans="5:14" s="6" customFormat="1" ht="18" customHeight="1">
      <c r="E1958" s="15"/>
      <c r="F1958" s="15"/>
      <c r="G1958" s="15"/>
      <c r="I1958" s="15"/>
      <c r="J1958" s="9"/>
      <c r="K1958" s="10"/>
      <c r="L1958" s="10"/>
      <c r="M1958" s="10"/>
      <c r="N1958" s="10"/>
    </row>
    <row r="1959" spans="5:14" s="6" customFormat="1" ht="18" customHeight="1">
      <c r="E1959" s="15"/>
      <c r="F1959" s="15"/>
      <c r="G1959" s="15"/>
      <c r="I1959" s="15"/>
      <c r="J1959" s="9"/>
      <c r="K1959" s="10"/>
      <c r="L1959" s="10"/>
      <c r="M1959" s="10"/>
      <c r="N1959" s="10"/>
    </row>
    <row r="1960" spans="5:14" s="6" customFormat="1" ht="18" customHeight="1">
      <c r="E1960" s="15"/>
      <c r="F1960" s="15"/>
      <c r="G1960" s="15"/>
      <c r="I1960" s="15"/>
      <c r="J1960" s="9"/>
      <c r="K1960" s="10"/>
      <c r="L1960" s="10"/>
      <c r="M1960" s="10"/>
      <c r="N1960" s="10"/>
    </row>
    <row r="1961" spans="5:14" s="6" customFormat="1" ht="18" customHeight="1">
      <c r="E1961" s="15"/>
      <c r="F1961" s="15"/>
      <c r="G1961" s="15"/>
      <c r="I1961" s="15"/>
      <c r="J1961" s="9"/>
      <c r="K1961" s="10"/>
      <c r="L1961" s="10"/>
      <c r="M1961" s="10"/>
      <c r="N1961" s="10"/>
    </row>
    <row r="1962" spans="5:14" s="6" customFormat="1" ht="18" customHeight="1">
      <c r="E1962" s="15"/>
      <c r="F1962" s="15"/>
      <c r="G1962" s="15"/>
      <c r="I1962" s="15"/>
      <c r="J1962" s="9"/>
      <c r="K1962" s="10"/>
      <c r="L1962" s="10"/>
      <c r="M1962" s="10"/>
      <c r="N1962" s="10"/>
    </row>
    <row r="1963" spans="5:14" s="6" customFormat="1" ht="18" customHeight="1">
      <c r="E1963" s="15"/>
      <c r="F1963" s="15"/>
      <c r="G1963" s="15"/>
      <c r="I1963" s="15"/>
      <c r="J1963" s="9"/>
      <c r="K1963" s="10"/>
      <c r="L1963" s="10"/>
      <c r="M1963" s="10"/>
      <c r="N1963" s="10"/>
    </row>
    <row r="1964" spans="5:14" s="6" customFormat="1" ht="18" customHeight="1">
      <c r="E1964" s="15"/>
      <c r="F1964" s="15"/>
      <c r="G1964" s="15"/>
      <c r="I1964" s="15"/>
      <c r="J1964" s="9"/>
      <c r="K1964" s="10"/>
      <c r="L1964" s="10"/>
      <c r="M1964" s="10"/>
      <c r="N1964" s="10"/>
    </row>
    <row r="1965" spans="5:14" s="6" customFormat="1" ht="18" customHeight="1">
      <c r="E1965" s="15"/>
      <c r="F1965" s="15"/>
      <c r="G1965" s="15"/>
      <c r="I1965" s="15"/>
      <c r="J1965" s="9"/>
      <c r="K1965" s="10"/>
      <c r="L1965" s="10"/>
      <c r="M1965" s="10"/>
      <c r="N1965" s="10"/>
    </row>
    <row r="1966" spans="5:14" s="6" customFormat="1" ht="18" customHeight="1">
      <c r="E1966" s="15"/>
      <c r="F1966" s="15"/>
      <c r="G1966" s="15"/>
      <c r="I1966" s="15"/>
      <c r="J1966" s="9"/>
      <c r="K1966" s="10"/>
      <c r="L1966" s="10"/>
      <c r="M1966" s="10"/>
      <c r="N1966" s="10"/>
    </row>
    <row r="1967" spans="5:14" s="6" customFormat="1" ht="18" customHeight="1">
      <c r="E1967" s="15"/>
      <c r="F1967" s="15"/>
      <c r="G1967" s="15"/>
      <c r="I1967" s="15"/>
      <c r="J1967" s="9"/>
      <c r="K1967" s="10"/>
      <c r="L1967" s="10"/>
      <c r="M1967" s="10"/>
      <c r="N1967" s="10"/>
    </row>
    <row r="1968" spans="5:14" s="6" customFormat="1" ht="18" customHeight="1">
      <c r="E1968" s="15"/>
      <c r="F1968" s="15"/>
      <c r="G1968" s="15"/>
      <c r="I1968" s="15"/>
      <c r="J1968" s="9"/>
      <c r="K1968" s="10"/>
      <c r="L1968" s="10"/>
      <c r="M1968" s="10"/>
      <c r="N1968" s="10"/>
    </row>
    <row r="1969" spans="5:14" s="6" customFormat="1" ht="18" customHeight="1">
      <c r="E1969" s="15"/>
      <c r="F1969" s="15"/>
      <c r="G1969" s="15"/>
      <c r="I1969" s="15"/>
      <c r="J1969" s="9"/>
      <c r="K1969" s="10"/>
      <c r="L1969" s="10"/>
      <c r="M1969" s="10"/>
      <c r="N1969" s="10"/>
    </row>
    <row r="1970" spans="5:14" s="6" customFormat="1" ht="18" customHeight="1">
      <c r="E1970" s="15"/>
      <c r="F1970" s="15"/>
      <c r="G1970" s="15"/>
      <c r="I1970" s="15"/>
      <c r="J1970" s="9"/>
      <c r="K1970" s="10"/>
      <c r="L1970" s="10"/>
      <c r="M1970" s="10"/>
      <c r="N1970" s="10"/>
    </row>
    <row r="1971" spans="5:14" s="6" customFormat="1" ht="18" customHeight="1">
      <c r="E1971" s="15"/>
      <c r="F1971" s="15"/>
      <c r="G1971" s="15"/>
      <c r="I1971" s="15"/>
      <c r="J1971" s="9"/>
      <c r="K1971" s="10"/>
      <c r="L1971" s="10"/>
      <c r="M1971" s="10"/>
      <c r="N1971" s="10"/>
    </row>
    <row r="1972" spans="5:14" s="6" customFormat="1" ht="18" customHeight="1">
      <c r="E1972" s="15"/>
      <c r="F1972" s="15"/>
      <c r="G1972" s="15"/>
      <c r="I1972" s="15"/>
      <c r="J1972" s="9"/>
      <c r="K1972" s="10"/>
      <c r="L1972" s="10"/>
      <c r="M1972" s="10"/>
      <c r="N1972" s="10"/>
    </row>
    <row r="1973" spans="5:14" s="6" customFormat="1" ht="18" customHeight="1">
      <c r="E1973" s="15"/>
      <c r="F1973" s="15"/>
      <c r="G1973" s="15"/>
      <c r="I1973" s="15"/>
      <c r="J1973" s="9"/>
      <c r="K1973" s="10"/>
      <c r="L1973" s="10"/>
      <c r="M1973" s="10"/>
      <c r="N1973" s="10"/>
    </row>
    <row r="1974" spans="5:14" s="6" customFormat="1" ht="18" customHeight="1">
      <c r="E1974" s="15"/>
      <c r="F1974" s="15"/>
      <c r="G1974" s="15"/>
      <c r="I1974" s="15"/>
      <c r="J1974" s="9"/>
      <c r="K1974" s="10"/>
      <c r="L1974" s="10"/>
      <c r="M1974" s="10"/>
      <c r="N1974" s="10"/>
    </row>
    <row r="1975" spans="5:14" s="6" customFormat="1" ht="18" customHeight="1">
      <c r="E1975" s="15"/>
      <c r="F1975" s="15"/>
      <c r="G1975" s="15"/>
      <c r="I1975" s="15"/>
      <c r="J1975" s="9"/>
      <c r="K1975" s="10"/>
      <c r="L1975" s="10"/>
      <c r="M1975" s="10"/>
      <c r="N1975" s="10"/>
    </row>
    <row r="1976" spans="5:14" s="6" customFormat="1" ht="18" customHeight="1">
      <c r="E1976" s="15"/>
      <c r="F1976" s="15"/>
      <c r="G1976" s="15"/>
      <c r="I1976" s="15"/>
      <c r="J1976" s="9"/>
      <c r="K1976" s="10"/>
      <c r="L1976" s="10"/>
      <c r="M1976" s="10"/>
      <c r="N1976" s="10"/>
    </row>
    <row r="1977" spans="5:14" s="6" customFormat="1" ht="18" customHeight="1">
      <c r="E1977" s="15"/>
      <c r="F1977" s="15"/>
      <c r="G1977" s="15"/>
      <c r="I1977" s="15"/>
      <c r="J1977" s="9"/>
      <c r="K1977" s="10"/>
      <c r="L1977" s="10"/>
      <c r="M1977" s="10"/>
      <c r="N1977" s="10"/>
    </row>
    <row r="1978" spans="5:14" s="6" customFormat="1" ht="18" customHeight="1">
      <c r="E1978" s="15"/>
      <c r="F1978" s="15"/>
      <c r="G1978" s="15"/>
      <c r="I1978" s="15"/>
      <c r="J1978" s="9"/>
      <c r="K1978" s="10"/>
      <c r="L1978" s="10"/>
      <c r="M1978" s="10"/>
      <c r="N1978" s="10"/>
    </row>
    <row r="1979" spans="5:14" s="6" customFormat="1" ht="18" customHeight="1">
      <c r="E1979" s="15"/>
      <c r="F1979" s="15"/>
      <c r="G1979" s="15"/>
      <c r="I1979" s="15"/>
      <c r="J1979" s="9"/>
      <c r="K1979" s="10"/>
      <c r="L1979" s="10"/>
      <c r="M1979" s="10"/>
      <c r="N1979" s="10"/>
    </row>
    <row r="1980" spans="5:14" s="6" customFormat="1" ht="18" customHeight="1">
      <c r="E1980" s="15"/>
      <c r="F1980" s="15"/>
      <c r="G1980" s="15"/>
      <c r="I1980" s="15"/>
      <c r="J1980" s="9"/>
      <c r="K1980" s="10"/>
      <c r="L1980" s="10"/>
      <c r="M1980" s="10"/>
      <c r="N1980" s="10"/>
    </row>
    <row r="1981" spans="5:14" s="6" customFormat="1" ht="18" customHeight="1">
      <c r="E1981" s="15"/>
      <c r="F1981" s="15"/>
      <c r="G1981" s="15"/>
      <c r="I1981" s="15"/>
      <c r="J1981" s="9"/>
      <c r="K1981" s="10"/>
      <c r="L1981" s="10"/>
      <c r="M1981" s="10"/>
      <c r="N1981" s="10"/>
    </row>
    <row r="1982" spans="5:14" s="6" customFormat="1" ht="18" customHeight="1">
      <c r="E1982" s="15"/>
      <c r="F1982" s="15"/>
      <c r="G1982" s="15"/>
      <c r="I1982" s="15"/>
      <c r="J1982" s="9"/>
      <c r="K1982" s="10"/>
      <c r="L1982" s="10"/>
      <c r="M1982" s="10"/>
      <c r="N1982" s="10"/>
    </row>
    <row r="1983" spans="5:14" s="6" customFormat="1" ht="18" customHeight="1">
      <c r="E1983" s="15"/>
      <c r="F1983" s="15"/>
      <c r="G1983" s="15"/>
      <c r="I1983" s="15"/>
      <c r="J1983" s="9"/>
      <c r="K1983" s="10"/>
      <c r="L1983" s="10"/>
      <c r="M1983" s="10"/>
      <c r="N1983" s="10"/>
    </row>
    <row r="1984" spans="5:14" s="6" customFormat="1" ht="18" customHeight="1">
      <c r="E1984" s="15"/>
      <c r="F1984" s="15"/>
      <c r="G1984" s="15"/>
      <c r="I1984" s="15"/>
      <c r="J1984" s="9"/>
      <c r="K1984" s="10"/>
      <c r="L1984" s="10"/>
      <c r="M1984" s="10"/>
      <c r="N1984" s="10"/>
    </row>
    <row r="1985" spans="5:14" s="6" customFormat="1" ht="18" customHeight="1">
      <c r="E1985" s="15"/>
      <c r="F1985" s="15"/>
      <c r="G1985" s="15"/>
      <c r="I1985" s="15"/>
      <c r="J1985" s="9"/>
      <c r="K1985" s="10"/>
      <c r="L1985" s="10"/>
      <c r="M1985" s="10"/>
      <c r="N1985" s="10"/>
    </row>
    <row r="1986" spans="5:14" s="6" customFormat="1" ht="18" customHeight="1">
      <c r="E1986" s="15"/>
      <c r="F1986" s="15"/>
      <c r="G1986" s="15"/>
      <c r="I1986" s="15"/>
      <c r="J1986" s="9"/>
      <c r="K1986" s="10"/>
      <c r="L1986" s="10"/>
      <c r="M1986" s="10"/>
      <c r="N1986" s="10"/>
    </row>
    <row r="1987" spans="5:14" s="6" customFormat="1" ht="18" customHeight="1">
      <c r="E1987" s="15"/>
      <c r="F1987" s="15"/>
      <c r="G1987" s="15"/>
      <c r="I1987" s="15"/>
      <c r="J1987" s="9"/>
      <c r="K1987" s="10"/>
      <c r="L1987" s="10"/>
      <c r="M1987" s="10"/>
      <c r="N1987" s="10"/>
    </row>
    <row r="1988" spans="5:14" s="6" customFormat="1" ht="18" customHeight="1">
      <c r="E1988" s="15"/>
      <c r="F1988" s="15"/>
      <c r="G1988" s="15"/>
      <c r="I1988" s="15"/>
      <c r="J1988" s="9"/>
      <c r="K1988" s="10"/>
      <c r="L1988" s="10"/>
      <c r="M1988" s="10"/>
      <c r="N1988" s="10"/>
    </row>
    <row r="1989" spans="5:14" s="6" customFormat="1" ht="18" customHeight="1">
      <c r="E1989" s="15"/>
      <c r="F1989" s="15"/>
      <c r="G1989" s="15"/>
      <c r="I1989" s="15"/>
      <c r="J1989" s="9"/>
      <c r="K1989" s="10"/>
      <c r="L1989" s="10"/>
      <c r="M1989" s="10"/>
      <c r="N1989" s="10"/>
    </row>
    <row r="1990" spans="5:14" s="6" customFormat="1" ht="18" customHeight="1">
      <c r="E1990" s="15"/>
      <c r="F1990" s="15"/>
      <c r="G1990" s="15"/>
      <c r="I1990" s="15"/>
      <c r="J1990" s="9"/>
      <c r="K1990" s="10"/>
      <c r="L1990" s="10"/>
      <c r="M1990" s="10"/>
      <c r="N1990" s="10"/>
    </row>
    <row r="1991" spans="5:14" s="6" customFormat="1" ht="18" customHeight="1">
      <c r="E1991" s="15"/>
      <c r="F1991" s="15"/>
      <c r="G1991" s="15"/>
      <c r="I1991" s="15"/>
      <c r="J1991" s="9"/>
      <c r="K1991" s="10"/>
      <c r="L1991" s="10"/>
      <c r="M1991" s="10"/>
      <c r="N1991" s="10"/>
    </row>
    <row r="1992" spans="5:14" s="6" customFormat="1" ht="18" customHeight="1">
      <c r="E1992" s="15"/>
      <c r="F1992" s="15"/>
      <c r="G1992" s="15"/>
      <c r="I1992" s="15"/>
      <c r="J1992" s="9"/>
      <c r="K1992" s="10"/>
      <c r="L1992" s="10"/>
      <c r="M1992" s="10"/>
      <c r="N1992" s="10"/>
    </row>
    <row r="1993" spans="5:14" s="6" customFormat="1" ht="18" customHeight="1">
      <c r="E1993" s="15"/>
      <c r="F1993" s="15"/>
      <c r="G1993" s="15"/>
      <c r="I1993" s="15"/>
      <c r="J1993" s="9"/>
      <c r="K1993" s="10"/>
      <c r="L1993" s="10"/>
      <c r="M1993" s="10"/>
      <c r="N1993" s="10"/>
    </row>
    <row r="1994" spans="5:14" s="6" customFormat="1" ht="18" customHeight="1">
      <c r="E1994" s="15"/>
      <c r="F1994" s="15"/>
      <c r="G1994" s="15"/>
      <c r="I1994" s="15"/>
      <c r="J1994" s="9"/>
      <c r="K1994" s="10"/>
      <c r="L1994" s="10"/>
      <c r="M1994" s="10"/>
      <c r="N1994" s="10"/>
    </row>
    <row r="1995" spans="5:14" s="6" customFormat="1" ht="18" customHeight="1">
      <c r="E1995" s="15"/>
      <c r="F1995" s="15"/>
      <c r="G1995" s="15"/>
      <c r="I1995" s="15"/>
      <c r="J1995" s="9"/>
      <c r="K1995" s="10"/>
      <c r="L1995" s="10"/>
      <c r="M1995" s="10"/>
      <c r="N1995" s="10"/>
    </row>
    <row r="1996" spans="5:14" s="6" customFormat="1" ht="18" customHeight="1">
      <c r="E1996" s="15"/>
      <c r="F1996" s="15"/>
      <c r="G1996" s="15"/>
      <c r="I1996" s="15"/>
      <c r="J1996" s="9"/>
      <c r="K1996" s="10"/>
      <c r="L1996" s="10"/>
      <c r="M1996" s="10"/>
      <c r="N1996" s="10"/>
    </row>
    <row r="1997" spans="5:14" s="6" customFormat="1" ht="18" customHeight="1">
      <c r="E1997" s="15"/>
      <c r="F1997" s="15"/>
      <c r="G1997" s="15"/>
      <c r="I1997" s="15"/>
      <c r="J1997" s="9"/>
      <c r="K1997" s="10"/>
      <c r="L1997" s="10"/>
      <c r="M1997" s="10"/>
      <c r="N1997" s="10"/>
    </row>
    <row r="1998" spans="5:14" s="6" customFormat="1" ht="18" customHeight="1">
      <c r="E1998" s="15"/>
      <c r="F1998" s="15"/>
      <c r="G1998" s="15"/>
      <c r="I1998" s="15"/>
      <c r="J1998" s="9"/>
      <c r="K1998" s="10"/>
      <c r="L1998" s="10"/>
      <c r="M1998" s="10"/>
      <c r="N1998" s="10"/>
    </row>
    <row r="1999" spans="5:14" s="6" customFormat="1" ht="18" customHeight="1">
      <c r="E1999" s="15"/>
      <c r="F1999" s="15"/>
      <c r="G1999" s="15"/>
      <c r="I1999" s="15"/>
      <c r="J1999" s="9"/>
      <c r="K1999" s="10"/>
      <c r="L1999" s="10"/>
      <c r="M1999" s="10"/>
      <c r="N1999" s="10"/>
    </row>
    <row r="2000" spans="5:14" s="6" customFormat="1" ht="18" customHeight="1">
      <c r="E2000" s="15"/>
      <c r="F2000" s="15"/>
      <c r="G2000" s="15"/>
      <c r="I2000" s="15"/>
      <c r="J2000" s="9"/>
      <c r="K2000" s="10"/>
      <c r="L2000" s="10"/>
      <c r="M2000" s="10"/>
      <c r="N2000" s="10"/>
    </row>
    <row r="2001" spans="5:14" s="6" customFormat="1" ht="18" customHeight="1">
      <c r="E2001" s="15"/>
      <c r="F2001" s="15"/>
      <c r="G2001" s="15"/>
      <c r="I2001" s="15"/>
      <c r="J2001" s="9"/>
      <c r="K2001" s="10"/>
      <c r="L2001" s="10"/>
      <c r="M2001" s="10"/>
      <c r="N2001" s="10"/>
    </row>
    <row r="2002" spans="5:14" s="6" customFormat="1" ht="18" customHeight="1">
      <c r="E2002" s="15"/>
      <c r="F2002" s="15"/>
      <c r="G2002" s="15"/>
      <c r="I2002" s="15"/>
      <c r="J2002" s="9"/>
      <c r="K2002" s="10"/>
      <c r="L2002" s="10"/>
      <c r="M2002" s="10"/>
      <c r="N2002" s="10"/>
    </row>
    <row r="2003" spans="5:14" s="6" customFormat="1" ht="18" customHeight="1">
      <c r="E2003" s="15"/>
      <c r="F2003" s="15"/>
      <c r="G2003" s="15"/>
      <c r="I2003" s="15"/>
      <c r="J2003" s="9"/>
      <c r="K2003" s="10"/>
      <c r="L2003" s="10"/>
      <c r="M2003" s="10"/>
      <c r="N2003" s="10"/>
    </row>
    <row r="2004" spans="5:14" s="6" customFormat="1" ht="18" customHeight="1">
      <c r="E2004" s="15"/>
      <c r="F2004" s="15"/>
      <c r="G2004" s="15"/>
      <c r="I2004" s="15"/>
      <c r="J2004" s="9"/>
      <c r="K2004" s="10"/>
      <c r="L2004" s="10"/>
      <c r="M2004" s="10"/>
      <c r="N2004" s="10"/>
    </row>
    <row r="2005" spans="5:14" s="6" customFormat="1" ht="18" customHeight="1">
      <c r="E2005" s="15"/>
      <c r="F2005" s="15"/>
      <c r="G2005" s="15"/>
      <c r="I2005" s="15"/>
      <c r="J2005" s="9"/>
      <c r="K2005" s="10"/>
      <c r="L2005" s="10"/>
      <c r="M2005" s="10"/>
      <c r="N2005" s="10"/>
    </row>
    <row r="2006" spans="5:14" s="6" customFormat="1" ht="18" customHeight="1">
      <c r="E2006" s="15"/>
      <c r="F2006" s="15"/>
      <c r="G2006" s="15"/>
      <c r="I2006" s="15"/>
      <c r="J2006" s="9"/>
      <c r="K2006" s="10"/>
      <c r="L2006" s="10"/>
      <c r="M2006" s="10"/>
      <c r="N2006" s="10"/>
    </row>
    <row r="2007" spans="5:14" s="6" customFormat="1" ht="18" customHeight="1">
      <c r="E2007" s="15"/>
      <c r="F2007" s="15"/>
      <c r="G2007" s="15"/>
      <c r="I2007" s="15"/>
      <c r="J2007" s="9"/>
      <c r="K2007" s="10"/>
      <c r="L2007" s="10"/>
      <c r="M2007" s="10"/>
      <c r="N2007" s="10"/>
    </row>
    <row r="2008" spans="5:14" s="6" customFormat="1" ht="18" customHeight="1">
      <c r="E2008" s="15"/>
      <c r="F2008" s="15"/>
      <c r="G2008" s="15"/>
      <c r="I2008" s="15"/>
      <c r="J2008" s="9"/>
      <c r="K2008" s="10"/>
      <c r="L2008" s="10"/>
      <c r="M2008" s="10"/>
      <c r="N2008" s="10"/>
    </row>
    <row r="2009" spans="5:14" s="6" customFormat="1" ht="18" customHeight="1">
      <c r="E2009" s="15"/>
      <c r="F2009" s="15"/>
      <c r="G2009" s="15"/>
      <c r="I2009" s="15"/>
      <c r="J2009" s="9"/>
      <c r="K2009" s="10"/>
      <c r="L2009" s="10"/>
      <c r="M2009" s="10"/>
      <c r="N2009" s="10"/>
    </row>
    <row r="2010" spans="5:14" s="6" customFormat="1" ht="18" customHeight="1">
      <c r="E2010" s="15"/>
      <c r="F2010" s="15"/>
      <c r="G2010" s="15"/>
      <c r="I2010" s="15"/>
      <c r="J2010" s="9"/>
      <c r="K2010" s="10"/>
      <c r="L2010" s="10"/>
      <c r="M2010" s="10"/>
      <c r="N2010" s="10"/>
    </row>
    <row r="2011" spans="5:14" s="6" customFormat="1" ht="18" customHeight="1">
      <c r="E2011" s="15"/>
      <c r="F2011" s="15"/>
      <c r="G2011" s="15"/>
      <c r="I2011" s="15"/>
      <c r="J2011" s="9"/>
      <c r="K2011" s="10"/>
      <c r="L2011" s="10"/>
      <c r="M2011" s="10"/>
      <c r="N2011" s="10"/>
    </row>
    <row r="2012" spans="5:14" s="6" customFormat="1" ht="18" customHeight="1">
      <c r="E2012" s="15"/>
      <c r="F2012" s="15"/>
      <c r="G2012" s="15"/>
      <c r="I2012" s="15"/>
      <c r="J2012" s="9"/>
      <c r="K2012" s="10"/>
      <c r="L2012" s="10"/>
      <c r="M2012" s="10"/>
      <c r="N2012" s="10"/>
    </row>
    <row r="2013" spans="5:14" s="6" customFormat="1" ht="18" customHeight="1">
      <c r="E2013" s="15"/>
      <c r="F2013" s="15"/>
      <c r="G2013" s="15"/>
      <c r="I2013" s="15"/>
      <c r="J2013" s="9"/>
      <c r="K2013" s="10"/>
      <c r="L2013" s="10"/>
      <c r="M2013" s="10"/>
      <c r="N2013" s="10"/>
    </row>
    <row r="2014" spans="5:14" s="6" customFormat="1" ht="18" customHeight="1">
      <c r="E2014" s="15"/>
      <c r="F2014" s="15"/>
      <c r="G2014" s="15"/>
      <c r="I2014" s="15"/>
      <c r="J2014" s="9"/>
      <c r="K2014" s="10"/>
      <c r="L2014" s="10"/>
      <c r="M2014" s="10"/>
      <c r="N2014" s="10"/>
    </row>
    <row r="2015" spans="5:14" s="6" customFormat="1" ht="18" customHeight="1">
      <c r="E2015" s="15"/>
      <c r="F2015" s="15"/>
      <c r="G2015" s="15"/>
      <c r="I2015" s="15"/>
      <c r="J2015" s="9"/>
      <c r="K2015" s="10"/>
      <c r="L2015" s="10"/>
      <c r="M2015" s="10"/>
      <c r="N2015" s="10"/>
    </row>
    <row r="2016" spans="5:14" s="6" customFormat="1" ht="18" customHeight="1">
      <c r="E2016" s="15"/>
      <c r="F2016" s="15"/>
      <c r="G2016" s="15"/>
      <c r="I2016" s="15"/>
      <c r="J2016" s="9"/>
      <c r="K2016" s="10"/>
      <c r="L2016" s="10"/>
      <c r="M2016" s="10"/>
      <c r="N2016" s="10"/>
    </row>
    <row r="2017" spans="5:14" s="6" customFormat="1" ht="18" customHeight="1">
      <c r="E2017" s="15"/>
      <c r="F2017" s="15"/>
      <c r="G2017" s="15"/>
      <c r="I2017" s="15"/>
      <c r="J2017" s="9"/>
      <c r="K2017" s="10"/>
      <c r="L2017" s="10"/>
      <c r="M2017" s="10"/>
      <c r="N2017" s="10"/>
    </row>
    <row r="2018" spans="5:14" s="6" customFormat="1" ht="18" customHeight="1">
      <c r="E2018" s="15"/>
      <c r="F2018" s="15"/>
      <c r="G2018" s="15"/>
      <c r="I2018" s="15"/>
      <c r="J2018" s="9"/>
      <c r="K2018" s="10"/>
      <c r="L2018" s="10"/>
      <c r="M2018" s="10"/>
      <c r="N2018" s="10"/>
    </row>
    <row r="2019" spans="5:14" s="6" customFormat="1" ht="18" customHeight="1">
      <c r="E2019" s="15"/>
      <c r="F2019" s="15"/>
      <c r="G2019" s="15"/>
      <c r="I2019" s="15"/>
      <c r="J2019" s="9"/>
      <c r="K2019" s="10"/>
      <c r="L2019" s="10"/>
      <c r="M2019" s="10"/>
      <c r="N2019" s="10"/>
    </row>
    <row r="2020" spans="5:14" s="6" customFormat="1" ht="18" customHeight="1">
      <c r="E2020" s="15"/>
      <c r="F2020" s="15"/>
      <c r="G2020" s="15"/>
      <c r="I2020" s="15"/>
      <c r="J2020" s="9"/>
      <c r="K2020" s="10"/>
      <c r="L2020" s="10"/>
      <c r="M2020" s="10"/>
      <c r="N2020" s="10"/>
    </row>
    <row r="2021" spans="5:14" s="6" customFormat="1" ht="18" customHeight="1">
      <c r="E2021" s="15"/>
      <c r="F2021" s="15"/>
      <c r="G2021" s="15"/>
      <c r="I2021" s="15"/>
      <c r="J2021" s="9"/>
      <c r="K2021" s="10"/>
      <c r="L2021" s="10"/>
      <c r="M2021" s="10"/>
      <c r="N2021" s="10"/>
    </row>
    <row r="2022" spans="5:14" s="6" customFormat="1" ht="18" customHeight="1">
      <c r="E2022" s="15"/>
      <c r="F2022" s="15"/>
      <c r="G2022" s="15"/>
      <c r="I2022" s="15"/>
      <c r="J2022" s="9"/>
      <c r="K2022" s="10"/>
      <c r="L2022" s="10"/>
      <c r="M2022" s="10"/>
      <c r="N2022" s="10"/>
    </row>
    <row r="2023" spans="5:14" s="6" customFormat="1" ht="18" customHeight="1">
      <c r="E2023" s="15"/>
      <c r="F2023" s="15"/>
      <c r="G2023" s="15"/>
      <c r="I2023" s="15"/>
      <c r="J2023" s="9"/>
      <c r="K2023" s="10"/>
      <c r="L2023" s="10"/>
      <c r="M2023" s="10"/>
      <c r="N2023" s="10"/>
    </row>
    <row r="2024" spans="5:14" s="6" customFormat="1" ht="18" customHeight="1">
      <c r="E2024" s="15"/>
      <c r="F2024" s="15"/>
      <c r="G2024" s="15"/>
      <c r="I2024" s="15"/>
      <c r="J2024" s="9"/>
      <c r="K2024" s="10"/>
      <c r="L2024" s="10"/>
      <c r="M2024" s="10"/>
      <c r="N2024" s="10"/>
    </row>
    <row r="2025" spans="5:14" s="6" customFormat="1" ht="18" customHeight="1">
      <c r="E2025" s="15"/>
      <c r="F2025" s="15"/>
      <c r="G2025" s="15"/>
      <c r="I2025" s="15"/>
      <c r="J2025" s="9"/>
      <c r="K2025" s="10"/>
      <c r="L2025" s="10"/>
      <c r="M2025" s="10"/>
      <c r="N2025" s="10"/>
    </row>
    <row r="2026" spans="5:14" s="6" customFormat="1" ht="18" customHeight="1">
      <c r="E2026" s="15"/>
      <c r="F2026" s="15"/>
      <c r="G2026" s="15"/>
      <c r="I2026" s="15"/>
      <c r="J2026" s="9"/>
      <c r="K2026" s="10"/>
      <c r="L2026" s="10"/>
      <c r="M2026" s="10"/>
      <c r="N2026" s="10"/>
    </row>
    <row r="2027" spans="5:14" s="6" customFormat="1" ht="18" customHeight="1">
      <c r="E2027" s="15"/>
      <c r="F2027" s="15"/>
      <c r="G2027" s="15"/>
      <c r="I2027" s="15"/>
      <c r="J2027" s="9"/>
      <c r="K2027" s="10"/>
      <c r="L2027" s="10"/>
      <c r="M2027" s="10"/>
      <c r="N2027" s="10"/>
    </row>
    <row r="2028" spans="5:14" s="6" customFormat="1" ht="18" customHeight="1">
      <c r="E2028" s="15"/>
      <c r="F2028" s="15"/>
      <c r="G2028" s="15"/>
      <c r="I2028" s="15"/>
      <c r="J2028" s="9"/>
      <c r="K2028" s="10"/>
      <c r="L2028" s="10"/>
      <c r="M2028" s="10"/>
      <c r="N2028" s="10"/>
    </row>
    <row r="2029" spans="5:14" s="6" customFormat="1" ht="18" customHeight="1">
      <c r="E2029" s="15"/>
      <c r="F2029" s="15"/>
      <c r="G2029" s="15"/>
      <c r="I2029" s="15"/>
      <c r="J2029" s="9"/>
      <c r="K2029" s="10"/>
      <c r="L2029" s="10"/>
      <c r="M2029" s="10"/>
      <c r="N2029" s="10"/>
    </row>
    <row r="2030" spans="5:14" s="6" customFormat="1" ht="18" customHeight="1">
      <c r="E2030" s="15"/>
      <c r="F2030" s="15"/>
      <c r="G2030" s="15"/>
      <c r="I2030" s="15"/>
      <c r="J2030" s="9"/>
      <c r="K2030" s="10"/>
      <c r="L2030" s="10"/>
      <c r="M2030" s="10"/>
      <c r="N2030" s="10"/>
    </row>
    <row r="2031" spans="5:14" s="6" customFormat="1" ht="18" customHeight="1">
      <c r="E2031" s="15"/>
      <c r="F2031" s="15"/>
      <c r="G2031" s="15"/>
      <c r="I2031" s="15"/>
      <c r="J2031" s="9"/>
      <c r="K2031" s="10"/>
      <c r="L2031" s="10"/>
      <c r="M2031" s="10"/>
      <c r="N2031" s="10"/>
    </row>
    <row r="2032" spans="5:14" s="6" customFormat="1" ht="18" customHeight="1">
      <c r="E2032" s="15"/>
      <c r="F2032" s="15"/>
      <c r="G2032" s="15"/>
      <c r="I2032" s="15"/>
      <c r="J2032" s="9"/>
      <c r="K2032" s="10"/>
      <c r="L2032" s="10"/>
      <c r="M2032" s="10"/>
      <c r="N2032" s="10"/>
    </row>
    <row r="2033" spans="5:14" s="6" customFormat="1" ht="18" customHeight="1">
      <c r="E2033" s="15"/>
      <c r="F2033" s="15"/>
      <c r="G2033" s="15"/>
      <c r="I2033" s="15"/>
      <c r="J2033" s="9"/>
      <c r="K2033" s="10"/>
      <c r="L2033" s="10"/>
      <c r="M2033" s="10"/>
      <c r="N2033" s="10"/>
    </row>
    <row r="2034" spans="5:14" s="6" customFormat="1" ht="18" customHeight="1">
      <c r="E2034" s="15"/>
      <c r="F2034" s="15"/>
      <c r="G2034" s="15"/>
      <c r="I2034" s="15"/>
      <c r="J2034" s="9"/>
      <c r="K2034" s="10"/>
      <c r="L2034" s="10"/>
      <c r="M2034" s="10"/>
      <c r="N2034" s="10"/>
    </row>
    <row r="2035" spans="5:14" s="6" customFormat="1" ht="18" customHeight="1">
      <c r="E2035" s="15"/>
      <c r="F2035" s="15"/>
      <c r="G2035" s="15"/>
      <c r="I2035" s="15"/>
      <c r="J2035" s="9"/>
      <c r="K2035" s="10"/>
      <c r="L2035" s="10"/>
      <c r="M2035" s="10"/>
      <c r="N2035" s="10"/>
    </row>
    <row r="2036" spans="5:14" s="6" customFormat="1" ht="18" customHeight="1">
      <c r="E2036" s="15"/>
      <c r="F2036" s="15"/>
      <c r="G2036" s="15"/>
      <c r="I2036" s="15"/>
      <c r="J2036" s="9"/>
      <c r="K2036" s="10"/>
      <c r="L2036" s="10"/>
      <c r="M2036" s="10"/>
      <c r="N2036" s="10"/>
    </row>
    <row r="2037" spans="5:14" s="6" customFormat="1" ht="18" customHeight="1">
      <c r="E2037" s="15"/>
      <c r="F2037" s="15"/>
      <c r="G2037" s="15"/>
      <c r="I2037" s="15"/>
      <c r="J2037" s="9"/>
      <c r="K2037" s="10"/>
      <c r="L2037" s="10"/>
      <c r="M2037" s="10"/>
      <c r="N2037" s="10"/>
    </row>
    <row r="2038" spans="5:14" s="6" customFormat="1" ht="18" customHeight="1">
      <c r="E2038" s="15"/>
      <c r="F2038" s="15"/>
      <c r="G2038" s="15"/>
      <c r="I2038" s="15"/>
      <c r="J2038" s="9"/>
      <c r="K2038" s="10"/>
      <c r="L2038" s="10"/>
      <c r="M2038" s="10"/>
      <c r="N2038" s="10"/>
    </row>
    <row r="2039" spans="5:14" s="6" customFormat="1" ht="18" customHeight="1">
      <c r="E2039" s="15"/>
      <c r="F2039" s="15"/>
      <c r="G2039" s="15"/>
      <c r="I2039" s="15"/>
      <c r="J2039" s="9"/>
      <c r="K2039" s="10"/>
      <c r="L2039" s="10"/>
      <c r="M2039" s="10"/>
      <c r="N2039" s="10"/>
    </row>
    <row r="2040" spans="5:14" s="6" customFormat="1" ht="18" customHeight="1">
      <c r="E2040" s="15"/>
      <c r="F2040" s="15"/>
      <c r="G2040" s="15"/>
      <c r="I2040" s="15"/>
      <c r="J2040" s="9"/>
      <c r="K2040" s="10"/>
      <c r="L2040" s="10"/>
      <c r="M2040" s="10"/>
      <c r="N2040" s="10"/>
    </row>
    <row r="2041" spans="5:14" s="6" customFormat="1" ht="18" customHeight="1">
      <c r="E2041" s="15"/>
      <c r="F2041" s="15"/>
      <c r="G2041" s="15"/>
      <c r="I2041" s="15"/>
      <c r="J2041" s="9"/>
      <c r="K2041" s="10"/>
      <c r="L2041" s="10"/>
      <c r="M2041" s="10"/>
      <c r="N2041" s="10"/>
    </row>
    <row r="2042" spans="5:14" s="6" customFormat="1" ht="18" customHeight="1">
      <c r="E2042" s="15"/>
      <c r="F2042" s="15"/>
      <c r="G2042" s="15"/>
      <c r="I2042" s="15"/>
      <c r="J2042" s="9"/>
      <c r="K2042" s="10"/>
      <c r="L2042" s="10"/>
      <c r="M2042" s="10"/>
      <c r="N2042" s="10"/>
    </row>
    <row r="2043" spans="5:14" s="6" customFormat="1" ht="18" customHeight="1">
      <c r="E2043" s="15"/>
      <c r="F2043" s="15"/>
      <c r="G2043" s="15"/>
      <c r="I2043" s="15"/>
      <c r="J2043" s="9"/>
      <c r="K2043" s="10"/>
      <c r="L2043" s="10"/>
      <c r="M2043" s="10"/>
      <c r="N2043" s="10"/>
    </row>
    <row r="2044" spans="5:14" s="6" customFormat="1" ht="18" customHeight="1">
      <c r="E2044" s="15"/>
      <c r="F2044" s="15"/>
      <c r="G2044" s="15"/>
      <c r="I2044" s="15"/>
      <c r="J2044" s="9"/>
      <c r="K2044" s="10"/>
      <c r="L2044" s="10"/>
      <c r="M2044" s="10"/>
      <c r="N2044" s="10"/>
    </row>
    <row r="2045" spans="5:14" s="6" customFormat="1" ht="18" customHeight="1">
      <c r="E2045" s="15"/>
      <c r="F2045" s="15"/>
      <c r="G2045" s="15"/>
      <c r="I2045" s="15"/>
      <c r="J2045" s="9"/>
      <c r="K2045" s="10"/>
      <c r="L2045" s="10"/>
      <c r="M2045" s="10"/>
      <c r="N2045" s="10"/>
    </row>
    <row r="2046" spans="5:14" s="6" customFormat="1" ht="18" customHeight="1">
      <c r="E2046" s="15"/>
      <c r="F2046" s="15"/>
      <c r="G2046" s="15"/>
      <c r="I2046" s="15"/>
      <c r="J2046" s="9"/>
      <c r="K2046" s="10"/>
      <c r="L2046" s="10"/>
      <c r="M2046" s="10"/>
      <c r="N2046" s="10"/>
    </row>
    <row r="2047" spans="5:14" s="6" customFormat="1" ht="18" customHeight="1">
      <c r="E2047" s="15"/>
      <c r="F2047" s="15"/>
      <c r="G2047" s="15"/>
      <c r="I2047" s="15"/>
      <c r="J2047" s="9"/>
      <c r="K2047" s="10"/>
      <c r="L2047" s="10"/>
      <c r="M2047" s="10"/>
      <c r="N2047" s="10"/>
    </row>
    <row r="2048" spans="5:14" s="6" customFormat="1" ht="18" customHeight="1">
      <c r="E2048" s="15"/>
      <c r="F2048" s="15"/>
      <c r="G2048" s="15"/>
      <c r="I2048" s="15"/>
      <c r="J2048" s="9"/>
      <c r="K2048" s="10"/>
      <c r="L2048" s="10"/>
      <c r="M2048" s="10"/>
      <c r="N2048" s="10"/>
    </row>
    <row r="2049" spans="5:14" s="6" customFormat="1" ht="18" customHeight="1">
      <c r="E2049" s="15"/>
      <c r="F2049" s="15"/>
      <c r="G2049" s="15"/>
      <c r="I2049" s="15"/>
      <c r="J2049" s="9"/>
      <c r="K2049" s="10"/>
      <c r="L2049" s="10"/>
      <c r="M2049" s="10"/>
      <c r="N2049" s="10"/>
    </row>
    <row r="2050" spans="5:14" s="6" customFormat="1" ht="18" customHeight="1">
      <c r="E2050" s="15"/>
      <c r="F2050" s="15"/>
      <c r="G2050" s="15"/>
      <c r="I2050" s="15"/>
      <c r="J2050" s="9"/>
      <c r="K2050" s="10"/>
      <c r="L2050" s="10"/>
      <c r="M2050" s="10"/>
      <c r="N2050" s="10"/>
    </row>
    <row r="2051" spans="5:14" s="6" customFormat="1" ht="18" customHeight="1">
      <c r="E2051" s="15"/>
      <c r="F2051" s="15"/>
      <c r="G2051" s="15"/>
      <c r="I2051" s="15"/>
      <c r="J2051" s="9"/>
      <c r="K2051" s="10"/>
      <c r="L2051" s="10"/>
      <c r="M2051" s="10"/>
      <c r="N2051" s="10"/>
    </row>
    <row r="2052" spans="5:14" s="6" customFormat="1" ht="18" customHeight="1">
      <c r="E2052" s="15"/>
      <c r="F2052" s="15"/>
      <c r="G2052" s="15"/>
      <c r="I2052" s="15"/>
      <c r="J2052" s="9"/>
      <c r="K2052" s="10"/>
      <c r="L2052" s="10"/>
      <c r="M2052" s="10"/>
      <c r="N2052" s="10"/>
    </row>
    <row r="2053" spans="5:14" s="6" customFormat="1" ht="18" customHeight="1">
      <c r="E2053" s="15"/>
      <c r="F2053" s="15"/>
      <c r="G2053" s="15"/>
      <c r="I2053" s="15"/>
      <c r="J2053" s="9"/>
      <c r="K2053" s="10"/>
      <c r="L2053" s="10"/>
      <c r="M2053" s="10"/>
      <c r="N2053" s="10"/>
    </row>
    <row r="2054" spans="5:14" s="6" customFormat="1" ht="18" customHeight="1">
      <c r="E2054" s="15"/>
      <c r="F2054" s="15"/>
      <c r="G2054" s="15"/>
      <c r="I2054" s="15"/>
      <c r="J2054" s="9"/>
      <c r="K2054" s="10"/>
      <c r="L2054" s="10"/>
      <c r="M2054" s="10"/>
      <c r="N2054" s="10"/>
    </row>
    <row r="2055" spans="5:14" s="6" customFormat="1" ht="18" customHeight="1">
      <c r="E2055" s="15"/>
      <c r="F2055" s="15"/>
      <c r="G2055" s="15"/>
      <c r="I2055" s="15"/>
      <c r="J2055" s="9"/>
      <c r="K2055" s="10"/>
      <c r="L2055" s="10"/>
      <c r="M2055" s="10"/>
      <c r="N2055" s="10"/>
    </row>
    <row r="2056" spans="5:14" s="6" customFormat="1" ht="18" customHeight="1">
      <c r="E2056" s="15"/>
      <c r="F2056" s="15"/>
      <c r="G2056" s="15"/>
      <c r="I2056" s="15"/>
      <c r="J2056" s="9"/>
      <c r="K2056" s="10"/>
      <c r="L2056" s="10"/>
      <c r="M2056" s="10"/>
      <c r="N2056" s="10"/>
    </row>
    <row r="2057" spans="5:14" s="6" customFormat="1" ht="18" customHeight="1">
      <c r="E2057" s="15"/>
      <c r="F2057" s="15"/>
      <c r="G2057" s="15"/>
      <c r="I2057" s="15"/>
      <c r="J2057" s="9"/>
      <c r="K2057" s="10"/>
      <c r="L2057" s="10"/>
      <c r="M2057" s="10"/>
      <c r="N2057" s="10"/>
    </row>
    <row r="2058" spans="5:14" s="6" customFormat="1" ht="18" customHeight="1">
      <c r="E2058" s="15"/>
      <c r="F2058" s="15"/>
      <c r="G2058" s="15"/>
      <c r="I2058" s="15"/>
      <c r="J2058" s="9"/>
      <c r="K2058" s="10"/>
      <c r="L2058" s="10"/>
      <c r="M2058" s="10"/>
      <c r="N2058" s="10"/>
    </row>
    <row r="2059" spans="5:14" s="6" customFormat="1" ht="18" customHeight="1">
      <c r="E2059" s="15"/>
      <c r="F2059" s="15"/>
      <c r="G2059" s="15"/>
      <c r="I2059" s="15"/>
      <c r="J2059" s="9"/>
      <c r="K2059" s="10"/>
      <c r="L2059" s="10"/>
      <c r="M2059" s="10"/>
      <c r="N2059" s="10"/>
    </row>
    <row r="2060" spans="5:14" s="6" customFormat="1" ht="18" customHeight="1">
      <c r="E2060" s="15"/>
      <c r="F2060" s="15"/>
      <c r="G2060" s="15"/>
      <c r="I2060" s="15"/>
      <c r="J2060" s="9"/>
      <c r="K2060" s="10"/>
      <c r="L2060" s="10"/>
      <c r="M2060" s="10"/>
      <c r="N2060" s="10"/>
    </row>
    <row r="2061" spans="5:14" s="6" customFormat="1" ht="18" customHeight="1">
      <c r="E2061" s="15"/>
      <c r="F2061" s="15"/>
      <c r="G2061" s="15"/>
      <c r="I2061" s="15"/>
      <c r="J2061" s="9"/>
      <c r="K2061" s="10"/>
      <c r="L2061" s="10"/>
      <c r="M2061" s="10"/>
      <c r="N2061" s="10"/>
    </row>
    <row r="2062" spans="5:14" s="6" customFormat="1" ht="18" customHeight="1">
      <c r="E2062" s="15"/>
      <c r="F2062" s="15"/>
      <c r="G2062" s="15"/>
      <c r="I2062" s="15"/>
      <c r="J2062" s="9"/>
      <c r="K2062" s="10"/>
      <c r="L2062" s="10"/>
      <c r="M2062" s="10"/>
      <c r="N2062" s="10"/>
    </row>
    <row r="2063" spans="5:14" s="6" customFormat="1" ht="18" customHeight="1">
      <c r="E2063" s="15"/>
      <c r="F2063" s="15"/>
      <c r="G2063" s="15"/>
      <c r="I2063" s="15"/>
      <c r="J2063" s="9"/>
      <c r="K2063" s="10"/>
      <c r="L2063" s="10"/>
      <c r="M2063" s="10"/>
      <c r="N2063" s="10"/>
    </row>
    <row r="2064" spans="5:14" s="6" customFormat="1" ht="18" customHeight="1">
      <c r="E2064" s="15"/>
      <c r="F2064" s="15"/>
      <c r="G2064" s="15"/>
      <c r="I2064" s="15"/>
      <c r="J2064" s="9"/>
      <c r="K2064" s="10"/>
      <c r="L2064" s="10"/>
      <c r="M2064" s="10"/>
      <c r="N2064" s="10"/>
    </row>
    <row r="2065" spans="5:14" s="6" customFormat="1" ht="18" customHeight="1">
      <c r="E2065" s="15"/>
      <c r="F2065" s="15"/>
      <c r="G2065" s="15"/>
      <c r="I2065" s="15"/>
      <c r="J2065" s="9"/>
      <c r="K2065" s="10"/>
      <c r="L2065" s="10"/>
      <c r="M2065" s="10"/>
      <c r="N2065" s="10"/>
    </row>
    <row r="2066" spans="5:14" s="6" customFormat="1" ht="18" customHeight="1">
      <c r="E2066" s="15"/>
      <c r="F2066" s="15"/>
      <c r="G2066" s="15"/>
      <c r="I2066" s="15"/>
      <c r="J2066" s="9"/>
      <c r="K2066" s="10"/>
      <c r="L2066" s="10"/>
      <c r="M2066" s="10"/>
      <c r="N2066" s="10"/>
    </row>
    <row r="2067" spans="5:14" s="6" customFormat="1" ht="18" customHeight="1">
      <c r="E2067" s="15"/>
      <c r="F2067" s="15"/>
      <c r="G2067" s="15"/>
      <c r="I2067" s="15"/>
      <c r="J2067" s="9"/>
      <c r="K2067" s="10"/>
      <c r="L2067" s="10"/>
      <c r="M2067" s="10"/>
      <c r="N2067" s="10"/>
    </row>
    <row r="2068" spans="5:14" s="6" customFormat="1" ht="18" customHeight="1">
      <c r="E2068" s="15"/>
      <c r="F2068" s="15"/>
      <c r="G2068" s="15"/>
      <c r="I2068" s="15"/>
      <c r="J2068" s="9"/>
      <c r="K2068" s="10"/>
      <c r="L2068" s="10"/>
      <c r="M2068" s="10"/>
      <c r="N2068" s="10"/>
    </row>
    <row r="2069" spans="5:14" s="6" customFormat="1" ht="18" customHeight="1">
      <c r="E2069" s="15"/>
      <c r="F2069" s="15"/>
      <c r="G2069" s="15"/>
      <c r="I2069" s="15"/>
      <c r="J2069" s="9"/>
      <c r="K2069" s="10"/>
      <c r="L2069" s="10"/>
      <c r="M2069" s="10"/>
      <c r="N2069" s="10"/>
    </row>
    <row r="2070" spans="5:14" s="6" customFormat="1" ht="18" customHeight="1">
      <c r="E2070" s="15"/>
      <c r="F2070" s="15"/>
      <c r="G2070" s="15"/>
      <c r="I2070" s="15"/>
      <c r="J2070" s="9"/>
      <c r="K2070" s="10"/>
      <c r="L2070" s="10"/>
      <c r="M2070" s="10"/>
      <c r="N2070" s="10"/>
    </row>
    <row r="2071" spans="5:14" s="6" customFormat="1" ht="18" customHeight="1">
      <c r="E2071" s="15"/>
      <c r="F2071" s="15"/>
      <c r="G2071" s="15"/>
      <c r="I2071" s="15"/>
      <c r="J2071" s="9"/>
      <c r="K2071" s="10"/>
      <c r="L2071" s="10"/>
      <c r="M2071" s="10"/>
      <c r="N2071" s="10"/>
    </row>
    <row r="2072" spans="5:14" s="6" customFormat="1" ht="18" customHeight="1">
      <c r="E2072" s="15"/>
      <c r="F2072" s="15"/>
      <c r="G2072" s="15"/>
      <c r="I2072" s="15"/>
      <c r="J2072" s="9"/>
      <c r="K2072" s="10"/>
      <c r="L2072" s="10"/>
      <c r="M2072" s="10"/>
      <c r="N2072" s="10"/>
    </row>
    <row r="2073" spans="5:14" s="6" customFormat="1" ht="18" customHeight="1">
      <c r="E2073" s="15"/>
      <c r="F2073" s="15"/>
      <c r="G2073" s="15"/>
      <c r="I2073" s="15"/>
      <c r="J2073" s="9"/>
      <c r="K2073" s="10"/>
      <c r="L2073" s="10"/>
      <c r="M2073" s="10"/>
      <c r="N2073" s="10"/>
    </row>
    <row r="2074" spans="5:14" s="6" customFormat="1" ht="18" customHeight="1">
      <c r="E2074" s="15"/>
      <c r="F2074" s="15"/>
      <c r="G2074" s="15"/>
      <c r="I2074" s="15"/>
      <c r="J2074" s="9"/>
      <c r="K2074" s="10"/>
      <c r="L2074" s="10"/>
      <c r="M2074" s="10"/>
      <c r="N2074" s="10"/>
    </row>
    <row r="2075" spans="5:14" s="6" customFormat="1" ht="18" customHeight="1">
      <c r="E2075" s="15"/>
      <c r="F2075" s="15"/>
      <c r="G2075" s="15"/>
      <c r="I2075" s="15"/>
      <c r="J2075" s="9"/>
      <c r="K2075" s="10"/>
      <c r="L2075" s="10"/>
      <c r="M2075" s="10"/>
      <c r="N2075" s="10"/>
    </row>
    <row r="2076" spans="5:14" s="6" customFormat="1" ht="18" customHeight="1">
      <c r="E2076" s="15"/>
      <c r="F2076" s="15"/>
      <c r="G2076" s="15"/>
      <c r="I2076" s="15"/>
      <c r="J2076" s="9"/>
      <c r="K2076" s="10"/>
      <c r="L2076" s="10"/>
      <c r="M2076" s="10"/>
      <c r="N2076" s="10"/>
    </row>
    <row r="2077" spans="5:14" s="6" customFormat="1" ht="18" customHeight="1">
      <c r="E2077" s="15"/>
      <c r="F2077" s="15"/>
      <c r="G2077" s="15"/>
      <c r="I2077" s="15"/>
      <c r="J2077" s="9"/>
      <c r="K2077" s="10"/>
      <c r="L2077" s="10"/>
      <c r="M2077" s="10"/>
      <c r="N2077" s="10"/>
    </row>
    <row r="2078" spans="5:14" s="6" customFormat="1" ht="18" customHeight="1">
      <c r="E2078" s="15"/>
      <c r="F2078" s="15"/>
      <c r="G2078" s="15"/>
      <c r="I2078" s="15"/>
      <c r="J2078" s="9"/>
      <c r="K2078" s="10"/>
      <c r="L2078" s="10"/>
      <c r="M2078" s="10"/>
      <c r="N2078" s="10"/>
    </row>
    <row r="2079" spans="5:14" s="6" customFormat="1" ht="18" customHeight="1">
      <c r="E2079" s="15"/>
      <c r="F2079" s="15"/>
      <c r="G2079" s="15"/>
      <c r="I2079" s="15"/>
      <c r="J2079" s="9"/>
      <c r="K2079" s="10"/>
      <c r="L2079" s="10"/>
      <c r="M2079" s="10"/>
      <c r="N2079" s="10"/>
    </row>
    <row r="2080" spans="5:14" s="6" customFormat="1" ht="18" customHeight="1">
      <c r="E2080" s="15"/>
      <c r="F2080" s="15"/>
      <c r="G2080" s="15"/>
      <c r="I2080" s="15"/>
      <c r="J2080" s="9"/>
      <c r="K2080" s="10"/>
      <c r="L2080" s="10"/>
      <c r="M2080" s="10"/>
      <c r="N2080" s="10"/>
    </row>
    <row r="2081" spans="5:14" s="6" customFormat="1" ht="18" customHeight="1">
      <c r="E2081" s="15"/>
      <c r="F2081" s="15"/>
      <c r="G2081" s="15"/>
      <c r="I2081" s="15"/>
      <c r="J2081" s="9"/>
      <c r="K2081" s="10"/>
      <c r="L2081" s="10"/>
      <c r="M2081" s="10"/>
      <c r="N2081" s="10"/>
    </row>
    <row r="2082" spans="5:14" s="6" customFormat="1" ht="18" customHeight="1">
      <c r="E2082" s="15"/>
      <c r="F2082" s="15"/>
      <c r="G2082" s="15"/>
      <c r="I2082" s="15"/>
      <c r="J2082" s="9"/>
      <c r="K2082" s="10"/>
      <c r="L2082" s="10"/>
      <c r="M2082" s="10"/>
      <c r="N2082" s="10"/>
    </row>
    <row r="2083" spans="5:14" s="6" customFormat="1" ht="18" customHeight="1">
      <c r="E2083" s="15"/>
      <c r="F2083" s="15"/>
      <c r="G2083" s="15"/>
      <c r="I2083" s="15"/>
      <c r="J2083" s="9"/>
      <c r="K2083" s="10"/>
      <c r="L2083" s="10"/>
      <c r="M2083" s="10"/>
      <c r="N2083" s="10"/>
    </row>
    <row r="2084" spans="5:14" s="6" customFormat="1" ht="18" customHeight="1">
      <c r="E2084" s="15"/>
      <c r="F2084" s="15"/>
      <c r="G2084" s="15"/>
      <c r="I2084" s="15"/>
      <c r="J2084" s="9"/>
      <c r="K2084" s="10"/>
      <c r="L2084" s="10"/>
      <c r="M2084" s="10"/>
      <c r="N2084" s="10"/>
    </row>
    <row r="2085" spans="5:14" s="6" customFormat="1" ht="18" customHeight="1">
      <c r="E2085" s="15"/>
      <c r="F2085" s="15"/>
      <c r="G2085" s="15"/>
      <c r="I2085" s="15"/>
      <c r="J2085" s="9"/>
      <c r="K2085" s="10"/>
      <c r="L2085" s="10"/>
      <c r="M2085" s="10"/>
      <c r="N2085" s="10"/>
    </row>
    <row r="2086" spans="5:14" s="6" customFormat="1" ht="18" customHeight="1">
      <c r="E2086" s="15"/>
      <c r="F2086" s="15"/>
      <c r="G2086" s="15"/>
      <c r="I2086" s="15"/>
      <c r="J2086" s="9"/>
      <c r="K2086" s="10"/>
      <c r="L2086" s="10"/>
      <c r="M2086" s="10"/>
      <c r="N2086" s="10"/>
    </row>
    <row r="2087" spans="5:14" s="6" customFormat="1" ht="18" customHeight="1">
      <c r="E2087" s="15"/>
      <c r="F2087" s="15"/>
      <c r="G2087" s="15"/>
      <c r="I2087" s="15"/>
      <c r="J2087" s="9"/>
      <c r="K2087" s="10"/>
      <c r="L2087" s="10"/>
      <c r="M2087" s="10"/>
      <c r="N2087" s="10"/>
    </row>
    <row r="2088" spans="5:14" s="6" customFormat="1" ht="18" customHeight="1">
      <c r="E2088" s="15"/>
      <c r="F2088" s="15"/>
      <c r="G2088" s="15"/>
      <c r="I2088" s="15"/>
      <c r="J2088" s="9"/>
      <c r="K2088" s="10"/>
      <c r="L2088" s="10"/>
      <c r="M2088" s="10"/>
      <c r="N2088" s="10"/>
    </row>
    <row r="2089" spans="5:14" s="6" customFormat="1" ht="18" customHeight="1">
      <c r="E2089" s="15"/>
      <c r="F2089" s="15"/>
      <c r="G2089" s="15"/>
      <c r="I2089" s="15"/>
      <c r="J2089" s="9"/>
      <c r="K2089" s="10"/>
      <c r="L2089" s="10"/>
      <c r="M2089" s="10"/>
      <c r="N2089" s="10"/>
    </row>
    <row r="2090" spans="5:14" s="6" customFormat="1" ht="18" customHeight="1">
      <c r="E2090" s="15"/>
      <c r="F2090" s="15"/>
      <c r="G2090" s="15"/>
      <c r="I2090" s="15"/>
      <c r="J2090" s="9"/>
      <c r="K2090" s="10"/>
      <c r="L2090" s="10"/>
      <c r="M2090" s="10"/>
      <c r="N2090" s="10"/>
    </row>
    <row r="2091" spans="5:14" s="6" customFormat="1" ht="18" customHeight="1">
      <c r="E2091" s="15"/>
      <c r="F2091" s="15"/>
      <c r="G2091" s="15"/>
      <c r="I2091" s="15"/>
      <c r="J2091" s="9"/>
      <c r="K2091" s="10"/>
      <c r="L2091" s="10"/>
      <c r="M2091" s="10"/>
      <c r="N2091" s="10"/>
    </row>
    <row r="2092" spans="5:14" s="6" customFormat="1" ht="18" customHeight="1">
      <c r="E2092" s="15"/>
      <c r="F2092" s="15"/>
      <c r="G2092" s="15"/>
      <c r="I2092" s="15"/>
      <c r="J2092" s="9"/>
      <c r="K2092" s="10"/>
      <c r="L2092" s="10"/>
      <c r="M2092" s="10"/>
      <c r="N2092" s="10"/>
    </row>
    <row r="2093" spans="5:14" s="6" customFormat="1" ht="18" customHeight="1">
      <c r="E2093" s="15"/>
      <c r="F2093" s="15"/>
      <c r="G2093" s="15"/>
      <c r="I2093" s="15"/>
      <c r="J2093" s="9"/>
      <c r="K2093" s="10"/>
      <c r="L2093" s="10"/>
      <c r="M2093" s="10"/>
      <c r="N2093" s="10"/>
    </row>
    <row r="2094" spans="5:14" s="6" customFormat="1" ht="18" customHeight="1">
      <c r="E2094" s="15"/>
      <c r="F2094" s="15"/>
      <c r="G2094" s="15"/>
      <c r="I2094" s="15"/>
      <c r="J2094" s="9"/>
      <c r="K2094" s="10"/>
      <c r="L2094" s="10"/>
      <c r="M2094" s="10"/>
      <c r="N2094" s="10"/>
    </row>
    <row r="2095" spans="5:14" s="6" customFormat="1" ht="18" customHeight="1">
      <c r="E2095" s="15"/>
      <c r="F2095" s="15"/>
      <c r="G2095" s="15"/>
      <c r="I2095" s="15"/>
      <c r="J2095" s="9"/>
      <c r="K2095" s="10"/>
      <c r="L2095" s="10"/>
      <c r="M2095" s="10"/>
      <c r="N2095" s="10"/>
    </row>
    <row r="2096" spans="5:14" s="6" customFormat="1" ht="18" customHeight="1">
      <c r="E2096" s="15"/>
      <c r="F2096" s="15"/>
      <c r="G2096" s="15"/>
      <c r="I2096" s="15"/>
      <c r="J2096" s="9"/>
      <c r="K2096" s="10"/>
      <c r="L2096" s="10"/>
      <c r="M2096" s="10"/>
      <c r="N2096" s="10"/>
    </row>
    <row r="2097" spans="5:14" s="6" customFormat="1" ht="18" customHeight="1">
      <c r="E2097" s="15"/>
      <c r="F2097" s="15"/>
      <c r="G2097" s="15"/>
      <c r="I2097" s="15"/>
      <c r="J2097" s="9"/>
      <c r="K2097" s="10"/>
      <c r="L2097" s="10"/>
      <c r="M2097" s="10"/>
      <c r="N2097" s="10"/>
    </row>
    <row r="2098" spans="5:14" s="6" customFormat="1" ht="18" customHeight="1">
      <c r="E2098" s="15"/>
      <c r="F2098" s="15"/>
      <c r="G2098" s="15"/>
      <c r="I2098" s="15"/>
      <c r="J2098" s="9"/>
      <c r="K2098" s="10"/>
      <c r="L2098" s="10"/>
      <c r="M2098" s="10"/>
      <c r="N2098" s="10"/>
    </row>
    <row r="2099" spans="5:14" s="6" customFormat="1" ht="18" customHeight="1">
      <c r="E2099" s="15"/>
      <c r="F2099" s="15"/>
      <c r="G2099" s="15"/>
      <c r="I2099" s="15"/>
      <c r="J2099" s="9"/>
      <c r="K2099" s="10"/>
      <c r="L2099" s="10"/>
      <c r="M2099" s="10"/>
      <c r="N2099" s="10"/>
    </row>
    <row r="2100" spans="5:14" s="6" customFormat="1" ht="18" customHeight="1">
      <c r="E2100" s="15"/>
      <c r="F2100" s="15"/>
      <c r="G2100" s="15"/>
      <c r="I2100" s="15"/>
      <c r="J2100" s="9"/>
      <c r="K2100" s="10"/>
      <c r="L2100" s="10"/>
      <c r="M2100" s="10"/>
      <c r="N2100" s="10"/>
    </row>
    <row r="2101" spans="5:14" s="6" customFormat="1" ht="18" customHeight="1">
      <c r="E2101" s="15"/>
      <c r="F2101" s="15"/>
      <c r="G2101" s="15"/>
      <c r="I2101" s="15"/>
      <c r="J2101" s="9"/>
      <c r="K2101" s="10"/>
      <c r="L2101" s="10"/>
      <c r="M2101" s="10"/>
      <c r="N2101" s="10"/>
    </row>
    <row r="2102" spans="5:14" s="6" customFormat="1" ht="18" customHeight="1">
      <c r="E2102" s="15"/>
      <c r="F2102" s="15"/>
      <c r="G2102" s="15"/>
      <c r="I2102" s="15"/>
      <c r="J2102" s="9"/>
      <c r="K2102" s="10"/>
      <c r="L2102" s="10"/>
      <c r="M2102" s="10"/>
      <c r="N2102" s="10"/>
    </row>
    <row r="2103" spans="5:14" s="6" customFormat="1" ht="18" customHeight="1">
      <c r="E2103" s="15"/>
      <c r="F2103" s="15"/>
      <c r="G2103" s="15"/>
      <c r="I2103" s="15"/>
      <c r="J2103" s="9"/>
      <c r="K2103" s="10"/>
      <c r="L2103" s="10"/>
      <c r="M2103" s="10"/>
      <c r="N2103" s="10"/>
    </row>
    <row r="2104" spans="5:14" s="6" customFormat="1" ht="18" customHeight="1">
      <c r="E2104" s="15"/>
      <c r="F2104" s="15"/>
      <c r="G2104" s="15"/>
      <c r="I2104" s="15"/>
      <c r="J2104" s="9"/>
      <c r="K2104" s="10"/>
      <c r="L2104" s="10"/>
      <c r="M2104" s="10"/>
      <c r="N2104" s="10"/>
    </row>
    <row r="2105" spans="5:14" s="6" customFormat="1" ht="18" customHeight="1">
      <c r="E2105" s="15"/>
      <c r="F2105" s="15"/>
      <c r="G2105" s="15"/>
      <c r="I2105" s="15"/>
      <c r="J2105" s="9"/>
      <c r="K2105" s="10"/>
      <c r="L2105" s="10"/>
      <c r="M2105" s="10"/>
      <c r="N2105" s="10"/>
    </row>
    <row r="2106" spans="5:14" s="6" customFormat="1" ht="18" customHeight="1">
      <c r="E2106" s="15"/>
      <c r="F2106" s="15"/>
      <c r="G2106" s="15"/>
      <c r="I2106" s="15"/>
      <c r="J2106" s="9"/>
      <c r="K2106" s="10"/>
      <c r="L2106" s="10"/>
      <c r="M2106" s="10"/>
      <c r="N2106" s="10"/>
    </row>
    <row r="2107" spans="5:14" s="6" customFormat="1" ht="18" customHeight="1">
      <c r="E2107" s="15"/>
      <c r="F2107" s="15"/>
      <c r="G2107" s="15"/>
      <c r="I2107" s="15"/>
      <c r="J2107" s="9"/>
      <c r="K2107" s="10"/>
      <c r="L2107" s="10"/>
      <c r="M2107" s="10"/>
      <c r="N2107" s="10"/>
    </row>
    <row r="2108" spans="5:14" s="6" customFormat="1" ht="18" customHeight="1">
      <c r="E2108" s="15"/>
      <c r="F2108" s="15"/>
      <c r="G2108" s="15"/>
      <c r="I2108" s="15"/>
      <c r="J2108" s="9"/>
      <c r="K2108" s="10"/>
      <c r="L2108" s="10"/>
      <c r="M2108" s="10"/>
      <c r="N2108" s="10"/>
    </row>
    <row r="2109" spans="5:14" s="6" customFormat="1" ht="18" customHeight="1">
      <c r="E2109" s="15"/>
      <c r="F2109" s="15"/>
      <c r="G2109" s="15"/>
      <c r="I2109" s="15"/>
      <c r="J2109" s="9"/>
      <c r="K2109" s="10"/>
      <c r="L2109" s="10"/>
      <c r="M2109" s="10"/>
      <c r="N2109" s="10"/>
    </row>
    <row r="2110" spans="5:14" s="6" customFormat="1" ht="18" customHeight="1">
      <c r="E2110" s="15"/>
      <c r="F2110" s="15"/>
      <c r="G2110" s="15"/>
      <c r="I2110" s="15"/>
      <c r="J2110" s="9"/>
      <c r="K2110" s="10"/>
      <c r="L2110" s="10"/>
      <c r="M2110" s="10"/>
      <c r="N2110" s="10"/>
    </row>
    <row r="2111" spans="5:14" s="6" customFormat="1" ht="18" customHeight="1">
      <c r="E2111" s="15"/>
      <c r="F2111" s="15"/>
      <c r="G2111" s="15"/>
      <c r="I2111" s="15"/>
      <c r="J2111" s="9"/>
      <c r="K2111" s="10"/>
      <c r="L2111" s="10"/>
      <c r="M2111" s="10"/>
      <c r="N2111" s="10"/>
    </row>
    <row r="2112" spans="5:14" s="6" customFormat="1" ht="18" customHeight="1">
      <c r="E2112" s="15"/>
      <c r="F2112" s="15"/>
      <c r="G2112" s="15"/>
      <c r="I2112" s="15"/>
      <c r="J2112" s="9"/>
      <c r="K2112" s="10"/>
      <c r="L2112" s="10"/>
      <c r="M2112" s="10"/>
      <c r="N2112" s="10"/>
    </row>
    <row r="2113" spans="5:14" s="6" customFormat="1" ht="18" customHeight="1">
      <c r="E2113" s="15"/>
      <c r="F2113" s="15"/>
      <c r="G2113" s="15"/>
      <c r="I2113" s="15"/>
      <c r="J2113" s="9"/>
      <c r="K2113" s="10"/>
      <c r="L2113" s="10"/>
      <c r="M2113" s="10"/>
      <c r="N2113" s="10"/>
    </row>
    <row r="2114" spans="5:14" s="6" customFormat="1" ht="18" customHeight="1">
      <c r="E2114" s="15"/>
      <c r="F2114" s="15"/>
      <c r="G2114" s="15"/>
      <c r="I2114" s="15"/>
      <c r="J2114" s="9"/>
      <c r="K2114" s="10"/>
      <c r="L2114" s="10"/>
      <c r="M2114" s="10"/>
      <c r="N2114" s="10"/>
    </row>
    <row r="2115" spans="5:14" s="6" customFormat="1" ht="18" customHeight="1">
      <c r="E2115" s="15"/>
      <c r="F2115" s="15"/>
      <c r="G2115" s="15"/>
      <c r="I2115" s="15"/>
      <c r="J2115" s="9"/>
      <c r="K2115" s="10"/>
      <c r="L2115" s="10"/>
      <c r="M2115" s="10"/>
      <c r="N2115" s="10"/>
    </row>
    <row r="2116" spans="5:14" s="6" customFormat="1" ht="18" customHeight="1">
      <c r="E2116" s="15"/>
      <c r="F2116" s="15"/>
      <c r="G2116" s="15"/>
      <c r="I2116" s="15"/>
      <c r="J2116" s="9"/>
      <c r="K2116" s="10"/>
      <c r="L2116" s="10"/>
      <c r="M2116" s="10"/>
      <c r="N2116" s="10"/>
    </row>
    <row r="2117" spans="5:14" s="6" customFormat="1" ht="18" customHeight="1">
      <c r="E2117" s="15"/>
      <c r="F2117" s="15"/>
      <c r="G2117" s="15"/>
      <c r="I2117" s="15"/>
      <c r="J2117" s="9"/>
      <c r="K2117" s="10"/>
      <c r="L2117" s="10"/>
      <c r="M2117" s="10"/>
      <c r="N2117" s="10"/>
    </row>
    <row r="2118" spans="5:14" s="6" customFormat="1" ht="18" customHeight="1">
      <c r="E2118" s="15"/>
      <c r="F2118" s="15"/>
      <c r="G2118" s="15"/>
      <c r="I2118" s="15"/>
      <c r="J2118" s="9"/>
      <c r="K2118" s="10"/>
      <c r="L2118" s="10"/>
      <c r="M2118" s="10"/>
      <c r="N2118" s="10"/>
    </row>
    <row r="2119" spans="5:14" s="6" customFormat="1" ht="18" customHeight="1">
      <c r="E2119" s="15"/>
      <c r="F2119" s="15"/>
      <c r="G2119" s="15"/>
      <c r="I2119" s="15"/>
      <c r="J2119" s="9"/>
      <c r="K2119" s="10"/>
      <c r="L2119" s="10"/>
      <c r="M2119" s="10"/>
      <c r="N2119" s="10"/>
    </row>
    <row r="2120" spans="5:14" s="6" customFormat="1" ht="18" customHeight="1">
      <c r="E2120" s="15"/>
      <c r="F2120" s="15"/>
      <c r="G2120" s="15"/>
      <c r="I2120" s="15"/>
      <c r="J2120" s="9"/>
      <c r="K2120" s="10"/>
      <c r="L2120" s="10"/>
      <c r="M2120" s="10"/>
      <c r="N2120" s="10"/>
    </row>
    <row r="2121" spans="5:14" s="6" customFormat="1" ht="18" customHeight="1">
      <c r="E2121" s="15"/>
      <c r="F2121" s="15"/>
      <c r="G2121" s="15"/>
      <c r="I2121" s="15"/>
      <c r="J2121" s="9"/>
      <c r="K2121" s="10"/>
      <c r="L2121" s="10"/>
      <c r="M2121" s="10"/>
      <c r="N2121" s="10"/>
    </row>
    <row r="2122" spans="5:14" s="6" customFormat="1" ht="18" customHeight="1">
      <c r="E2122" s="15"/>
      <c r="F2122" s="15"/>
      <c r="G2122" s="15"/>
      <c r="I2122" s="15"/>
      <c r="J2122" s="9"/>
      <c r="K2122" s="10"/>
      <c r="L2122" s="10"/>
      <c r="M2122" s="10"/>
      <c r="N2122" s="10"/>
    </row>
    <row r="2123" spans="5:14" s="6" customFormat="1" ht="18" customHeight="1">
      <c r="E2123" s="15"/>
      <c r="F2123" s="15"/>
      <c r="G2123" s="15"/>
      <c r="I2123" s="15"/>
      <c r="J2123" s="9"/>
      <c r="K2123" s="10"/>
      <c r="L2123" s="10"/>
      <c r="M2123" s="10"/>
      <c r="N2123" s="10"/>
    </row>
    <row r="2124" spans="5:14" s="6" customFormat="1" ht="18" customHeight="1">
      <c r="E2124" s="15"/>
      <c r="F2124" s="15"/>
      <c r="G2124" s="15"/>
      <c r="I2124" s="15"/>
      <c r="J2124" s="9"/>
      <c r="K2124" s="10"/>
      <c r="L2124" s="10"/>
      <c r="M2124" s="10"/>
      <c r="N2124" s="10"/>
    </row>
    <row r="2125" spans="5:14" s="6" customFormat="1" ht="18" customHeight="1">
      <c r="E2125" s="15"/>
      <c r="F2125" s="15"/>
      <c r="G2125" s="15"/>
      <c r="I2125" s="15"/>
      <c r="J2125" s="9"/>
      <c r="K2125" s="10"/>
      <c r="L2125" s="10"/>
      <c r="M2125" s="10"/>
      <c r="N2125" s="10"/>
    </row>
    <row r="2126" spans="5:14" s="6" customFormat="1" ht="18" customHeight="1">
      <c r="E2126" s="15"/>
      <c r="F2126" s="15"/>
      <c r="G2126" s="15"/>
      <c r="I2126" s="15"/>
      <c r="J2126" s="9"/>
      <c r="K2126" s="10"/>
      <c r="L2126" s="10"/>
      <c r="M2126" s="10"/>
      <c r="N2126" s="10"/>
    </row>
    <row r="2127" spans="5:14" s="6" customFormat="1" ht="18" customHeight="1">
      <c r="E2127" s="15"/>
      <c r="F2127" s="15"/>
      <c r="G2127" s="15"/>
      <c r="I2127" s="15"/>
      <c r="J2127" s="9"/>
      <c r="K2127" s="10"/>
      <c r="L2127" s="10"/>
      <c r="M2127" s="10"/>
      <c r="N2127" s="10"/>
    </row>
    <row r="2128" spans="5:14" s="6" customFormat="1" ht="18" customHeight="1">
      <c r="E2128" s="15"/>
      <c r="F2128" s="15"/>
      <c r="G2128" s="15"/>
      <c r="I2128" s="15"/>
      <c r="J2128" s="9"/>
      <c r="K2128" s="10"/>
      <c r="L2128" s="10"/>
      <c r="M2128" s="10"/>
      <c r="N2128" s="10"/>
    </row>
    <row r="2129" spans="5:14" s="6" customFormat="1" ht="18" customHeight="1">
      <c r="E2129" s="15"/>
      <c r="F2129" s="15"/>
      <c r="G2129" s="15"/>
      <c r="I2129" s="15"/>
      <c r="J2129" s="9"/>
      <c r="K2129" s="10"/>
      <c r="L2129" s="10"/>
      <c r="M2129" s="10"/>
      <c r="N2129" s="10"/>
    </row>
    <row r="2130" spans="5:14" s="6" customFormat="1" ht="18" customHeight="1">
      <c r="E2130" s="15"/>
      <c r="F2130" s="15"/>
      <c r="G2130" s="15"/>
      <c r="I2130" s="15"/>
      <c r="J2130" s="9"/>
      <c r="K2130" s="10"/>
      <c r="L2130" s="10"/>
      <c r="M2130" s="10"/>
      <c r="N2130" s="10"/>
    </row>
    <row r="2131" spans="5:14" s="6" customFormat="1" ht="18" customHeight="1">
      <c r="E2131" s="15"/>
      <c r="F2131" s="15"/>
      <c r="G2131" s="15"/>
      <c r="I2131" s="15"/>
      <c r="J2131" s="9"/>
      <c r="K2131" s="10"/>
      <c r="L2131" s="10"/>
      <c r="M2131" s="10"/>
      <c r="N2131" s="10"/>
    </row>
    <row r="2132" spans="5:14" s="6" customFormat="1" ht="18" customHeight="1">
      <c r="E2132" s="15"/>
      <c r="F2132" s="15"/>
      <c r="G2132" s="15"/>
      <c r="I2132" s="15"/>
      <c r="J2132" s="9"/>
      <c r="K2132" s="10"/>
      <c r="L2132" s="10"/>
      <c r="M2132" s="10"/>
      <c r="N2132" s="10"/>
    </row>
    <row r="2133" spans="5:14" s="6" customFormat="1" ht="18" customHeight="1">
      <c r="E2133" s="15"/>
      <c r="F2133" s="15"/>
      <c r="G2133" s="15"/>
      <c r="I2133" s="15"/>
      <c r="J2133" s="9"/>
      <c r="K2133" s="10"/>
      <c r="L2133" s="10"/>
      <c r="M2133" s="10"/>
      <c r="N2133" s="10"/>
    </row>
    <row r="2134" spans="5:14" s="6" customFormat="1" ht="18" customHeight="1">
      <c r="E2134" s="15"/>
      <c r="F2134" s="15"/>
      <c r="G2134" s="15"/>
      <c r="I2134" s="15"/>
      <c r="J2134" s="9"/>
      <c r="K2134" s="10"/>
      <c r="L2134" s="10"/>
      <c r="M2134" s="10"/>
      <c r="N2134" s="10"/>
    </row>
    <row r="2135" spans="5:14" s="6" customFormat="1" ht="18" customHeight="1">
      <c r="E2135" s="15"/>
      <c r="F2135" s="15"/>
      <c r="G2135" s="15"/>
      <c r="I2135" s="15"/>
      <c r="J2135" s="9"/>
      <c r="K2135" s="10"/>
      <c r="L2135" s="10"/>
      <c r="M2135" s="10"/>
      <c r="N2135" s="10"/>
    </row>
    <row r="2136" spans="5:14" s="6" customFormat="1" ht="18" customHeight="1">
      <c r="E2136" s="15"/>
      <c r="F2136" s="15"/>
      <c r="G2136" s="15"/>
      <c r="I2136" s="15"/>
      <c r="J2136" s="9"/>
      <c r="K2136" s="10"/>
      <c r="L2136" s="10"/>
      <c r="M2136" s="10"/>
      <c r="N2136" s="10"/>
    </row>
    <row r="2137" spans="5:14" s="6" customFormat="1" ht="18" customHeight="1">
      <c r="E2137" s="15"/>
      <c r="F2137" s="15"/>
      <c r="G2137" s="15"/>
      <c r="I2137" s="15"/>
      <c r="J2137" s="9"/>
      <c r="K2137" s="10"/>
      <c r="L2137" s="10"/>
      <c r="M2137" s="10"/>
      <c r="N2137" s="10"/>
    </row>
    <row r="2138" spans="5:14" s="6" customFormat="1" ht="18" customHeight="1">
      <c r="E2138" s="15"/>
      <c r="F2138" s="15"/>
      <c r="G2138" s="15"/>
      <c r="I2138" s="15"/>
      <c r="J2138" s="9"/>
      <c r="K2138" s="10"/>
      <c r="L2138" s="10"/>
      <c r="M2138" s="10"/>
      <c r="N2138" s="10"/>
    </row>
    <row r="2139" spans="5:14" s="6" customFormat="1" ht="18" customHeight="1">
      <c r="E2139" s="15"/>
      <c r="F2139" s="15"/>
      <c r="G2139" s="15"/>
      <c r="I2139" s="15"/>
      <c r="J2139" s="9"/>
      <c r="K2139" s="10"/>
      <c r="L2139" s="10"/>
      <c r="M2139" s="10"/>
      <c r="N2139" s="10"/>
    </row>
    <row r="2140" spans="5:14" s="6" customFormat="1" ht="18" customHeight="1">
      <c r="E2140" s="15"/>
      <c r="F2140" s="15"/>
      <c r="G2140" s="15"/>
      <c r="I2140" s="15"/>
      <c r="J2140" s="9"/>
      <c r="K2140" s="10"/>
      <c r="L2140" s="10"/>
      <c r="M2140" s="10"/>
      <c r="N2140" s="10"/>
    </row>
    <row r="2141" spans="5:14" s="6" customFormat="1" ht="18" customHeight="1">
      <c r="E2141" s="15"/>
      <c r="F2141" s="15"/>
      <c r="G2141" s="15"/>
      <c r="I2141" s="15"/>
      <c r="J2141" s="9"/>
      <c r="K2141" s="10"/>
      <c r="L2141" s="10"/>
      <c r="M2141" s="10"/>
      <c r="N2141" s="10"/>
    </row>
    <row r="2142" spans="5:14" s="6" customFormat="1" ht="18" customHeight="1">
      <c r="E2142" s="15"/>
      <c r="F2142" s="15"/>
      <c r="G2142" s="15"/>
      <c r="I2142" s="15"/>
      <c r="J2142" s="9"/>
      <c r="K2142" s="10"/>
      <c r="L2142" s="10"/>
      <c r="M2142" s="10"/>
      <c r="N2142" s="10"/>
    </row>
    <row r="2143" spans="5:14" s="6" customFormat="1" ht="18" customHeight="1">
      <c r="E2143" s="15"/>
      <c r="F2143" s="15"/>
      <c r="G2143" s="15"/>
      <c r="I2143" s="15"/>
      <c r="J2143" s="9"/>
      <c r="K2143" s="10"/>
      <c r="L2143" s="10"/>
      <c r="M2143" s="10"/>
      <c r="N2143" s="10"/>
    </row>
    <row r="2144" spans="5:14" s="6" customFormat="1" ht="18" customHeight="1">
      <c r="E2144" s="15"/>
      <c r="F2144" s="15"/>
      <c r="G2144" s="15"/>
      <c r="I2144" s="15"/>
      <c r="J2144" s="9"/>
      <c r="K2144" s="10"/>
      <c r="L2144" s="10"/>
      <c r="M2144" s="10"/>
      <c r="N2144" s="10"/>
    </row>
    <row r="2145" spans="5:14" s="6" customFormat="1" ht="18" customHeight="1">
      <c r="E2145" s="15"/>
      <c r="F2145" s="15"/>
      <c r="G2145" s="15"/>
      <c r="I2145" s="15"/>
      <c r="J2145" s="9"/>
      <c r="K2145" s="10"/>
      <c r="L2145" s="10"/>
      <c r="M2145" s="10"/>
      <c r="N2145" s="10"/>
    </row>
    <row r="2146" spans="5:14" s="6" customFormat="1" ht="18" customHeight="1">
      <c r="E2146" s="15"/>
      <c r="F2146" s="15"/>
      <c r="G2146" s="15"/>
      <c r="I2146" s="15"/>
      <c r="J2146" s="9"/>
      <c r="K2146" s="10"/>
      <c r="L2146" s="10"/>
      <c r="M2146" s="10"/>
      <c r="N2146" s="10"/>
    </row>
    <row r="2147" spans="5:14" s="6" customFormat="1" ht="18" customHeight="1">
      <c r="E2147" s="15"/>
      <c r="F2147" s="15"/>
      <c r="G2147" s="15"/>
      <c r="I2147" s="15"/>
      <c r="J2147" s="9"/>
      <c r="K2147" s="10"/>
      <c r="L2147" s="10"/>
      <c r="M2147" s="10"/>
      <c r="N2147" s="10"/>
    </row>
    <row r="2148" spans="5:14" s="6" customFormat="1" ht="18" customHeight="1">
      <c r="E2148" s="15"/>
      <c r="F2148" s="15"/>
      <c r="G2148" s="15"/>
      <c r="I2148" s="15"/>
      <c r="J2148" s="9"/>
      <c r="K2148" s="10"/>
      <c r="L2148" s="10"/>
      <c r="M2148" s="10"/>
      <c r="N2148" s="10"/>
    </row>
    <row r="2149" spans="5:14" s="6" customFormat="1" ht="18" customHeight="1">
      <c r="E2149" s="15"/>
      <c r="F2149" s="15"/>
      <c r="G2149" s="15"/>
      <c r="I2149" s="15"/>
      <c r="J2149" s="9"/>
      <c r="K2149" s="10"/>
      <c r="L2149" s="10"/>
      <c r="M2149" s="10"/>
      <c r="N2149" s="10"/>
    </row>
    <row r="2150" spans="5:14" s="6" customFormat="1" ht="18" customHeight="1">
      <c r="E2150" s="15"/>
      <c r="F2150" s="15"/>
      <c r="G2150" s="15"/>
      <c r="I2150" s="15"/>
      <c r="J2150" s="9"/>
      <c r="K2150" s="10"/>
      <c r="L2150" s="10"/>
      <c r="M2150" s="10"/>
      <c r="N2150" s="10"/>
    </row>
    <row r="2151" spans="5:14" s="6" customFormat="1" ht="18" customHeight="1">
      <c r="E2151" s="15"/>
      <c r="F2151" s="15"/>
      <c r="G2151" s="15"/>
      <c r="I2151" s="15"/>
      <c r="J2151" s="9"/>
      <c r="K2151" s="10"/>
      <c r="L2151" s="10"/>
      <c r="M2151" s="10"/>
      <c r="N2151" s="10"/>
    </row>
    <row r="2152" spans="5:14" s="6" customFormat="1" ht="18" customHeight="1">
      <c r="E2152" s="15"/>
      <c r="F2152" s="15"/>
      <c r="G2152" s="15"/>
      <c r="I2152" s="15"/>
      <c r="J2152" s="9"/>
      <c r="K2152" s="10"/>
      <c r="L2152" s="10"/>
      <c r="M2152" s="10"/>
      <c r="N2152" s="10"/>
    </row>
    <row r="2153" spans="5:14" s="6" customFormat="1" ht="18" customHeight="1">
      <c r="E2153" s="15"/>
      <c r="F2153" s="15"/>
      <c r="G2153" s="15"/>
      <c r="I2153" s="15"/>
      <c r="J2153" s="9"/>
      <c r="K2153" s="10"/>
      <c r="L2153" s="10"/>
      <c r="M2153" s="10"/>
      <c r="N2153" s="10"/>
    </row>
    <row r="2154" spans="5:14" s="6" customFormat="1" ht="18" customHeight="1">
      <c r="E2154" s="15"/>
      <c r="F2154" s="15"/>
      <c r="G2154" s="15"/>
      <c r="I2154" s="15"/>
      <c r="J2154" s="9"/>
      <c r="K2154" s="10"/>
      <c r="L2154" s="10"/>
      <c r="M2154" s="10"/>
      <c r="N2154" s="10"/>
    </row>
    <row r="2155" spans="5:14" s="6" customFormat="1" ht="18" customHeight="1">
      <c r="E2155" s="15"/>
      <c r="F2155" s="15"/>
      <c r="G2155" s="15"/>
      <c r="I2155" s="15"/>
      <c r="J2155" s="9"/>
      <c r="K2155" s="10"/>
      <c r="L2155" s="10"/>
      <c r="M2155" s="10"/>
      <c r="N2155" s="10"/>
    </row>
    <row r="2156" spans="5:14" s="6" customFormat="1" ht="18" customHeight="1">
      <c r="E2156" s="15"/>
      <c r="F2156" s="15"/>
      <c r="G2156" s="15"/>
      <c r="I2156" s="15"/>
      <c r="J2156" s="9"/>
      <c r="K2156" s="10"/>
      <c r="L2156" s="10"/>
      <c r="M2156" s="10"/>
      <c r="N2156" s="10"/>
    </row>
    <row r="2157" spans="5:14" s="6" customFormat="1" ht="18" customHeight="1">
      <c r="E2157" s="15"/>
      <c r="F2157" s="15"/>
      <c r="G2157" s="15"/>
      <c r="I2157" s="15"/>
      <c r="J2157" s="9"/>
      <c r="K2157" s="10"/>
      <c r="L2157" s="10"/>
      <c r="M2157" s="10"/>
      <c r="N2157" s="10"/>
    </row>
    <row r="2158" spans="5:14" s="6" customFormat="1" ht="18" customHeight="1">
      <c r="E2158" s="15"/>
      <c r="F2158" s="15"/>
      <c r="G2158" s="15"/>
      <c r="I2158" s="15"/>
      <c r="J2158" s="9"/>
      <c r="K2158" s="10"/>
      <c r="L2158" s="10"/>
      <c r="M2158" s="10"/>
      <c r="N2158" s="10"/>
    </row>
    <row r="2159" spans="5:14" s="6" customFormat="1" ht="18" customHeight="1">
      <c r="E2159" s="15"/>
      <c r="F2159" s="15"/>
      <c r="G2159" s="15"/>
      <c r="I2159" s="15"/>
      <c r="J2159" s="9"/>
      <c r="K2159" s="10"/>
      <c r="L2159" s="10"/>
      <c r="M2159" s="10"/>
      <c r="N2159" s="10"/>
    </row>
    <row r="2160" spans="5:14" s="6" customFormat="1" ht="18" customHeight="1">
      <c r="E2160" s="15"/>
      <c r="F2160" s="15"/>
      <c r="G2160" s="15"/>
      <c r="I2160" s="15"/>
      <c r="J2160" s="9"/>
      <c r="K2160" s="10"/>
      <c r="L2160" s="10"/>
      <c r="M2160" s="10"/>
      <c r="N2160" s="10"/>
    </row>
    <row r="2161" spans="5:14" s="6" customFormat="1" ht="18" customHeight="1">
      <c r="E2161" s="15"/>
      <c r="F2161" s="15"/>
      <c r="G2161" s="15"/>
      <c r="I2161" s="15"/>
      <c r="J2161" s="9"/>
      <c r="K2161" s="10"/>
      <c r="L2161" s="10"/>
      <c r="M2161" s="10"/>
      <c r="N2161" s="10"/>
    </row>
    <row r="2162" spans="5:14" s="6" customFormat="1" ht="18" customHeight="1">
      <c r="E2162" s="15"/>
      <c r="F2162" s="15"/>
      <c r="G2162" s="15"/>
      <c r="I2162" s="15"/>
      <c r="J2162" s="9"/>
      <c r="K2162" s="10"/>
      <c r="L2162" s="10"/>
      <c r="M2162" s="10"/>
      <c r="N2162" s="10"/>
    </row>
    <row r="2163" spans="5:14" s="6" customFormat="1" ht="18" customHeight="1">
      <c r="E2163" s="15"/>
      <c r="F2163" s="15"/>
      <c r="G2163" s="15"/>
      <c r="I2163" s="15"/>
      <c r="J2163" s="9"/>
      <c r="K2163" s="10"/>
      <c r="L2163" s="10"/>
      <c r="M2163" s="10"/>
      <c r="N2163" s="10"/>
    </row>
    <row r="2164" spans="5:14" s="6" customFormat="1" ht="18" customHeight="1">
      <c r="E2164" s="15"/>
      <c r="F2164" s="15"/>
      <c r="G2164" s="15"/>
      <c r="I2164" s="15"/>
      <c r="J2164" s="9"/>
      <c r="K2164" s="10"/>
      <c r="L2164" s="10"/>
      <c r="M2164" s="10"/>
      <c r="N2164" s="10"/>
    </row>
    <row r="2165" spans="5:14" s="6" customFormat="1" ht="18" customHeight="1">
      <c r="E2165" s="15"/>
      <c r="F2165" s="15"/>
      <c r="G2165" s="15"/>
      <c r="I2165" s="15"/>
      <c r="J2165" s="9"/>
      <c r="K2165" s="10"/>
      <c r="L2165" s="10"/>
      <c r="M2165" s="10"/>
      <c r="N2165" s="10"/>
    </row>
    <row r="2166" spans="5:14" s="6" customFormat="1" ht="18" customHeight="1">
      <c r="E2166" s="15"/>
      <c r="F2166" s="15"/>
      <c r="G2166" s="15"/>
      <c r="I2166" s="15"/>
      <c r="J2166" s="9"/>
      <c r="K2166" s="10"/>
      <c r="L2166" s="10"/>
      <c r="M2166" s="10"/>
      <c r="N2166" s="10"/>
    </row>
    <row r="2167" spans="5:14" s="6" customFormat="1" ht="18" customHeight="1">
      <c r="E2167" s="15"/>
      <c r="F2167" s="15"/>
      <c r="G2167" s="15"/>
      <c r="I2167" s="15"/>
      <c r="J2167" s="9"/>
      <c r="K2167" s="10"/>
      <c r="L2167" s="10"/>
      <c r="M2167" s="10"/>
      <c r="N2167" s="10"/>
    </row>
    <row r="2168" spans="5:14" s="6" customFormat="1" ht="18" customHeight="1">
      <c r="E2168" s="15"/>
      <c r="F2168" s="15"/>
      <c r="G2168" s="15"/>
      <c r="I2168" s="15"/>
      <c r="J2168" s="9"/>
      <c r="K2168" s="10"/>
      <c r="L2168" s="10"/>
      <c r="M2168" s="10"/>
      <c r="N2168" s="10"/>
    </row>
    <row r="2169" spans="5:14" s="6" customFormat="1" ht="18" customHeight="1">
      <c r="E2169" s="15"/>
      <c r="F2169" s="15"/>
      <c r="G2169" s="15"/>
      <c r="I2169" s="15"/>
      <c r="J2169" s="9"/>
      <c r="K2169" s="10"/>
      <c r="L2169" s="10"/>
      <c r="M2169" s="10"/>
      <c r="N2169" s="10"/>
    </row>
    <row r="2170" spans="5:14" s="6" customFormat="1" ht="18" customHeight="1">
      <c r="E2170" s="15"/>
      <c r="F2170" s="15"/>
      <c r="G2170" s="15"/>
      <c r="I2170" s="15"/>
      <c r="J2170" s="9"/>
      <c r="K2170" s="10"/>
      <c r="L2170" s="10"/>
      <c r="M2170" s="10"/>
      <c r="N2170" s="10"/>
    </row>
    <row r="2171" spans="5:14" s="6" customFormat="1" ht="18" customHeight="1">
      <c r="E2171" s="15"/>
      <c r="F2171" s="15"/>
      <c r="G2171" s="15"/>
      <c r="I2171" s="15"/>
      <c r="J2171" s="9"/>
      <c r="K2171" s="10"/>
      <c r="L2171" s="10"/>
      <c r="M2171" s="10"/>
      <c r="N2171" s="10"/>
    </row>
    <row r="2172" spans="5:14" s="6" customFormat="1" ht="18" customHeight="1">
      <c r="E2172" s="15"/>
      <c r="F2172" s="15"/>
      <c r="G2172" s="15"/>
      <c r="I2172" s="15"/>
      <c r="J2172" s="9"/>
      <c r="K2172" s="10"/>
      <c r="L2172" s="10"/>
      <c r="M2172" s="10"/>
      <c r="N2172" s="10"/>
    </row>
    <row r="2173" spans="5:14" s="6" customFormat="1" ht="18" customHeight="1">
      <c r="E2173" s="15"/>
      <c r="F2173" s="15"/>
      <c r="G2173" s="15"/>
      <c r="I2173" s="15"/>
      <c r="J2173" s="9"/>
      <c r="K2173" s="10"/>
      <c r="L2173" s="10"/>
      <c r="M2173" s="10"/>
      <c r="N2173" s="10"/>
    </row>
    <row r="2174" spans="5:14" s="6" customFormat="1" ht="18" customHeight="1">
      <c r="E2174" s="15"/>
      <c r="F2174" s="15"/>
      <c r="G2174" s="15"/>
      <c r="I2174" s="15"/>
      <c r="J2174" s="9"/>
      <c r="K2174" s="10"/>
      <c r="L2174" s="10"/>
      <c r="M2174" s="10"/>
      <c r="N2174" s="10"/>
    </row>
    <row r="2175" spans="5:14" s="6" customFormat="1" ht="18" customHeight="1">
      <c r="E2175" s="15"/>
      <c r="F2175" s="15"/>
      <c r="G2175" s="15"/>
      <c r="I2175" s="15"/>
      <c r="J2175" s="9"/>
      <c r="K2175" s="10"/>
      <c r="L2175" s="10"/>
      <c r="M2175" s="10"/>
      <c r="N2175" s="10"/>
    </row>
    <row r="2176" spans="5:14" s="6" customFormat="1" ht="18" customHeight="1">
      <c r="E2176" s="15"/>
      <c r="F2176" s="15"/>
      <c r="G2176" s="15"/>
      <c r="I2176" s="15"/>
      <c r="J2176" s="9"/>
      <c r="K2176" s="10"/>
      <c r="L2176" s="10"/>
      <c r="M2176" s="10"/>
      <c r="N2176" s="10"/>
    </row>
    <row r="2177" spans="5:14" s="6" customFormat="1" ht="18" customHeight="1">
      <c r="E2177" s="15"/>
      <c r="F2177" s="15"/>
      <c r="G2177" s="15"/>
      <c r="I2177" s="15"/>
      <c r="J2177" s="9"/>
      <c r="K2177" s="10"/>
      <c r="L2177" s="10"/>
      <c r="M2177" s="10"/>
      <c r="N2177" s="10"/>
    </row>
    <row r="2178" spans="5:14" s="6" customFormat="1" ht="18" customHeight="1">
      <c r="E2178" s="15"/>
      <c r="F2178" s="15"/>
      <c r="G2178" s="15"/>
      <c r="I2178" s="15"/>
      <c r="J2178" s="9"/>
      <c r="K2178" s="10"/>
      <c r="L2178" s="10"/>
      <c r="M2178" s="10"/>
      <c r="N2178" s="10"/>
    </row>
    <row r="2179" spans="5:14" s="6" customFormat="1" ht="18" customHeight="1">
      <c r="E2179" s="15"/>
      <c r="F2179" s="15"/>
      <c r="G2179" s="15"/>
      <c r="I2179" s="15"/>
      <c r="J2179" s="9"/>
      <c r="K2179" s="10"/>
      <c r="L2179" s="10"/>
      <c r="M2179" s="10"/>
      <c r="N2179" s="10"/>
    </row>
    <row r="2180" spans="5:14" s="6" customFormat="1" ht="18" customHeight="1">
      <c r="E2180" s="15"/>
      <c r="F2180" s="15"/>
      <c r="G2180" s="15"/>
      <c r="I2180" s="15"/>
      <c r="J2180" s="9"/>
      <c r="K2180" s="10"/>
      <c r="L2180" s="10"/>
      <c r="M2180" s="10"/>
      <c r="N2180" s="10"/>
    </row>
    <row r="2181" spans="5:14" s="6" customFormat="1" ht="18" customHeight="1">
      <c r="E2181" s="15"/>
      <c r="F2181" s="15"/>
      <c r="G2181" s="15"/>
      <c r="I2181" s="15"/>
      <c r="J2181" s="9"/>
      <c r="K2181" s="10"/>
      <c r="L2181" s="10"/>
      <c r="M2181" s="10"/>
      <c r="N2181" s="10"/>
    </row>
    <row r="2182" spans="5:14" s="6" customFormat="1" ht="18" customHeight="1">
      <c r="E2182" s="15"/>
      <c r="F2182" s="15"/>
      <c r="G2182" s="15"/>
      <c r="I2182" s="15"/>
      <c r="J2182" s="9"/>
      <c r="K2182" s="10"/>
      <c r="L2182" s="10"/>
      <c r="M2182" s="10"/>
      <c r="N2182" s="10"/>
    </row>
    <row r="2183" spans="5:14" s="6" customFormat="1" ht="18" customHeight="1">
      <c r="E2183" s="15"/>
      <c r="F2183" s="15"/>
      <c r="G2183" s="15"/>
      <c r="I2183" s="15"/>
      <c r="J2183" s="9"/>
      <c r="K2183" s="10"/>
      <c r="L2183" s="10"/>
      <c r="M2183" s="10"/>
      <c r="N2183" s="10"/>
    </row>
    <row r="2184" spans="5:14" s="6" customFormat="1" ht="18" customHeight="1">
      <c r="E2184" s="15"/>
      <c r="F2184" s="15"/>
      <c r="G2184" s="15"/>
      <c r="I2184" s="15"/>
      <c r="J2184" s="9"/>
      <c r="K2184" s="10"/>
      <c r="L2184" s="10"/>
      <c r="M2184" s="10"/>
      <c r="N2184" s="10"/>
    </row>
    <row r="2185" spans="5:14" s="6" customFormat="1" ht="18" customHeight="1">
      <c r="E2185" s="15"/>
      <c r="F2185" s="15"/>
      <c r="G2185" s="15"/>
      <c r="I2185" s="15"/>
      <c r="J2185" s="9"/>
      <c r="K2185" s="10"/>
      <c r="L2185" s="10"/>
      <c r="M2185" s="10"/>
      <c r="N2185" s="10"/>
    </row>
    <row r="2186" spans="5:14" s="6" customFormat="1" ht="18" customHeight="1">
      <c r="E2186" s="15"/>
      <c r="F2186" s="15"/>
      <c r="G2186" s="15"/>
      <c r="I2186" s="15"/>
      <c r="J2186" s="9"/>
      <c r="K2186" s="10"/>
      <c r="L2186" s="10"/>
      <c r="M2186" s="10"/>
      <c r="N2186" s="10"/>
    </row>
    <row r="2187" spans="5:14" s="6" customFormat="1" ht="18" customHeight="1">
      <c r="E2187" s="15"/>
      <c r="F2187" s="15"/>
      <c r="G2187" s="15"/>
      <c r="I2187" s="15"/>
      <c r="J2187" s="9"/>
      <c r="K2187" s="10"/>
      <c r="L2187" s="10"/>
      <c r="M2187" s="10"/>
      <c r="N2187" s="10"/>
    </row>
    <row r="2188" spans="5:14" s="6" customFormat="1" ht="18" customHeight="1">
      <c r="E2188" s="15"/>
      <c r="F2188" s="15"/>
      <c r="G2188" s="15"/>
      <c r="I2188" s="15"/>
      <c r="J2188" s="9"/>
      <c r="K2188" s="10"/>
      <c r="L2188" s="10"/>
      <c r="M2188" s="10"/>
      <c r="N2188" s="10"/>
    </row>
    <row r="2189" spans="5:14" s="6" customFormat="1" ht="18" customHeight="1">
      <c r="E2189" s="15"/>
      <c r="F2189" s="15"/>
      <c r="G2189" s="15"/>
      <c r="I2189" s="15"/>
      <c r="J2189" s="9"/>
      <c r="K2189" s="10"/>
      <c r="L2189" s="10"/>
      <c r="M2189" s="10"/>
      <c r="N2189" s="10"/>
    </row>
    <row r="2190" spans="5:14" s="6" customFormat="1" ht="18" customHeight="1">
      <c r="E2190" s="15"/>
      <c r="F2190" s="15"/>
      <c r="G2190" s="15"/>
      <c r="I2190" s="15"/>
      <c r="J2190" s="9"/>
      <c r="K2190" s="10"/>
      <c r="L2190" s="10"/>
      <c r="M2190" s="10"/>
      <c r="N2190" s="10"/>
    </row>
    <row r="2191" spans="5:14" s="6" customFormat="1" ht="18" customHeight="1">
      <c r="E2191" s="15"/>
      <c r="F2191" s="15"/>
      <c r="G2191" s="15"/>
      <c r="I2191" s="15"/>
      <c r="J2191" s="9"/>
      <c r="K2191" s="10"/>
      <c r="L2191" s="10"/>
      <c r="M2191" s="10"/>
      <c r="N2191" s="10"/>
    </row>
    <row r="2192" spans="5:14" s="6" customFormat="1" ht="18" customHeight="1">
      <c r="E2192" s="15"/>
      <c r="F2192" s="15"/>
      <c r="G2192" s="15"/>
      <c r="I2192" s="15"/>
      <c r="J2192" s="9"/>
      <c r="K2192" s="10"/>
      <c r="L2192" s="10"/>
      <c r="M2192" s="10"/>
      <c r="N2192" s="10"/>
    </row>
    <row r="2193" spans="5:14" s="6" customFormat="1" ht="18" customHeight="1">
      <c r="E2193" s="15"/>
      <c r="F2193" s="15"/>
      <c r="G2193" s="15"/>
      <c r="I2193" s="15"/>
      <c r="J2193" s="9"/>
      <c r="K2193" s="10"/>
      <c r="L2193" s="10"/>
      <c r="M2193" s="10"/>
      <c r="N2193" s="10"/>
    </row>
    <row r="2194" spans="5:14" s="6" customFormat="1" ht="18" customHeight="1">
      <c r="E2194" s="15"/>
      <c r="F2194" s="15"/>
      <c r="G2194" s="15"/>
      <c r="I2194" s="15"/>
      <c r="J2194" s="9"/>
      <c r="K2194" s="10"/>
      <c r="L2194" s="10"/>
      <c r="M2194" s="10"/>
      <c r="N2194" s="10"/>
    </row>
    <row r="2195" spans="5:14" s="6" customFormat="1" ht="18" customHeight="1">
      <c r="E2195" s="15"/>
      <c r="F2195" s="15"/>
      <c r="G2195" s="15"/>
      <c r="I2195" s="15"/>
      <c r="J2195" s="9"/>
      <c r="K2195" s="10"/>
      <c r="L2195" s="10"/>
      <c r="M2195" s="10"/>
      <c r="N2195" s="10"/>
    </row>
    <row r="2196" spans="5:14" s="6" customFormat="1" ht="18" customHeight="1">
      <c r="E2196" s="15"/>
      <c r="F2196" s="15"/>
      <c r="G2196" s="15"/>
      <c r="I2196" s="15"/>
      <c r="J2196" s="9"/>
      <c r="K2196" s="10"/>
      <c r="L2196" s="10"/>
      <c r="M2196" s="10"/>
      <c r="N2196" s="10"/>
    </row>
    <row r="2197" spans="5:14" s="6" customFormat="1" ht="18" customHeight="1">
      <c r="E2197" s="15"/>
      <c r="F2197" s="15"/>
      <c r="G2197" s="15"/>
      <c r="I2197" s="15"/>
      <c r="J2197" s="9"/>
      <c r="K2197" s="10"/>
      <c r="L2197" s="10"/>
      <c r="M2197" s="10"/>
      <c r="N2197" s="10"/>
    </row>
    <row r="2198" spans="5:14" s="6" customFormat="1" ht="18" customHeight="1">
      <c r="E2198" s="15"/>
      <c r="F2198" s="15"/>
      <c r="G2198" s="15"/>
      <c r="I2198" s="15"/>
      <c r="J2198" s="9"/>
      <c r="K2198" s="10"/>
      <c r="L2198" s="10"/>
      <c r="M2198" s="10"/>
      <c r="N2198" s="10"/>
    </row>
    <row r="2199" spans="5:14" s="6" customFormat="1" ht="18" customHeight="1">
      <c r="E2199" s="15"/>
      <c r="F2199" s="15"/>
      <c r="G2199" s="15"/>
      <c r="I2199" s="15"/>
      <c r="J2199" s="9"/>
      <c r="K2199" s="10"/>
      <c r="L2199" s="10"/>
      <c r="M2199" s="10"/>
      <c r="N2199" s="10"/>
    </row>
    <row r="2200" spans="5:14" s="6" customFormat="1" ht="18" customHeight="1">
      <c r="E2200" s="15"/>
      <c r="F2200" s="15"/>
      <c r="G2200" s="15"/>
      <c r="I2200" s="15"/>
      <c r="J2200" s="9"/>
      <c r="K2200" s="10"/>
      <c r="L2200" s="10"/>
      <c r="M2200" s="10"/>
      <c r="N2200" s="10"/>
    </row>
    <row r="2201" spans="5:14" s="6" customFormat="1" ht="18" customHeight="1">
      <c r="E2201" s="15"/>
      <c r="F2201" s="15"/>
      <c r="G2201" s="15"/>
      <c r="I2201" s="15"/>
      <c r="J2201" s="9"/>
      <c r="K2201" s="10"/>
      <c r="L2201" s="10"/>
      <c r="M2201" s="10"/>
      <c r="N2201" s="10"/>
    </row>
    <row r="2202" spans="5:14" s="6" customFormat="1" ht="18" customHeight="1">
      <c r="E2202" s="15"/>
      <c r="F2202" s="15"/>
      <c r="G2202" s="15"/>
      <c r="I2202" s="15"/>
      <c r="J2202" s="9"/>
      <c r="K2202" s="10"/>
      <c r="L2202" s="10"/>
      <c r="M2202" s="10"/>
      <c r="N2202" s="10"/>
    </row>
    <row r="2203" spans="5:14" s="6" customFormat="1" ht="18" customHeight="1">
      <c r="E2203" s="15"/>
      <c r="F2203" s="15"/>
      <c r="G2203" s="15"/>
      <c r="I2203" s="15"/>
      <c r="J2203" s="9"/>
      <c r="K2203" s="10"/>
      <c r="L2203" s="10"/>
      <c r="M2203" s="10"/>
      <c r="N2203" s="10"/>
    </row>
    <row r="2204" spans="5:14" s="6" customFormat="1" ht="18" customHeight="1">
      <c r="E2204" s="15"/>
      <c r="F2204" s="15"/>
      <c r="G2204" s="15"/>
      <c r="I2204" s="15"/>
      <c r="J2204" s="9"/>
      <c r="K2204" s="10"/>
      <c r="L2204" s="10"/>
      <c r="M2204" s="10"/>
      <c r="N2204" s="10"/>
    </row>
    <row r="2205" spans="5:14" s="6" customFormat="1" ht="18" customHeight="1">
      <c r="E2205" s="15"/>
      <c r="F2205" s="15"/>
      <c r="G2205" s="15"/>
      <c r="I2205" s="15"/>
      <c r="J2205" s="9"/>
      <c r="K2205" s="10"/>
      <c r="L2205" s="10"/>
      <c r="M2205" s="10"/>
      <c r="N2205" s="10"/>
    </row>
    <row r="2206" spans="5:14" s="6" customFormat="1" ht="18" customHeight="1">
      <c r="E2206" s="15"/>
      <c r="F2206" s="15"/>
      <c r="G2206" s="15"/>
      <c r="I2206" s="15"/>
      <c r="J2206" s="9"/>
      <c r="K2206" s="10"/>
      <c r="L2206" s="10"/>
      <c r="M2206" s="10"/>
      <c r="N2206" s="10"/>
    </row>
    <row r="2207" spans="5:14" s="6" customFormat="1" ht="18" customHeight="1">
      <c r="E2207" s="15"/>
      <c r="F2207" s="15"/>
      <c r="G2207" s="15"/>
      <c r="I2207" s="15"/>
      <c r="J2207" s="9"/>
      <c r="K2207" s="10"/>
      <c r="L2207" s="10"/>
      <c r="M2207" s="10"/>
      <c r="N2207" s="10"/>
    </row>
    <row r="2208" spans="5:14" s="6" customFormat="1" ht="18" customHeight="1">
      <c r="E2208" s="15"/>
      <c r="F2208" s="15"/>
      <c r="G2208" s="15"/>
      <c r="I2208" s="15"/>
      <c r="J2208" s="9"/>
      <c r="K2208" s="10"/>
      <c r="L2208" s="10"/>
      <c r="M2208" s="10"/>
      <c r="N2208" s="10"/>
    </row>
    <row r="2209" spans="5:14" s="6" customFormat="1" ht="18" customHeight="1">
      <c r="E2209" s="15"/>
      <c r="F2209" s="15"/>
      <c r="G2209" s="15"/>
      <c r="I2209" s="15"/>
      <c r="J2209" s="9"/>
      <c r="K2209" s="10"/>
      <c r="L2209" s="10"/>
      <c r="M2209" s="10"/>
      <c r="N2209" s="10"/>
    </row>
    <row r="2210" spans="5:14" s="6" customFormat="1" ht="18" customHeight="1">
      <c r="E2210" s="15"/>
      <c r="F2210" s="15"/>
      <c r="G2210" s="15"/>
      <c r="I2210" s="15"/>
      <c r="J2210" s="9"/>
      <c r="K2210" s="10"/>
      <c r="L2210" s="10"/>
      <c r="M2210" s="10"/>
      <c r="N2210" s="10"/>
    </row>
    <row r="2211" spans="5:14" s="6" customFormat="1" ht="18" customHeight="1">
      <c r="E2211" s="15"/>
      <c r="F2211" s="15"/>
      <c r="G2211" s="15"/>
      <c r="I2211" s="15"/>
      <c r="J2211" s="9"/>
      <c r="K2211" s="10"/>
      <c r="L2211" s="10"/>
      <c r="M2211" s="10"/>
      <c r="N2211" s="10"/>
    </row>
    <row r="2212" spans="5:14" s="6" customFormat="1" ht="18" customHeight="1">
      <c r="E2212" s="15"/>
      <c r="F2212" s="15"/>
      <c r="G2212" s="15"/>
      <c r="I2212" s="15"/>
      <c r="J2212" s="9"/>
      <c r="K2212" s="10"/>
      <c r="L2212" s="10"/>
      <c r="M2212" s="10"/>
      <c r="N2212" s="10"/>
    </row>
    <row r="2213" spans="5:14" s="6" customFormat="1" ht="18" customHeight="1">
      <c r="E2213" s="15"/>
      <c r="F2213" s="15"/>
      <c r="G2213" s="15"/>
      <c r="I2213" s="15"/>
      <c r="J2213" s="9"/>
      <c r="K2213" s="10"/>
      <c r="L2213" s="10"/>
      <c r="M2213" s="10"/>
      <c r="N2213" s="10"/>
    </row>
    <row r="2214" spans="5:14" s="6" customFormat="1" ht="18" customHeight="1">
      <c r="E2214" s="15"/>
      <c r="F2214" s="15"/>
      <c r="G2214" s="15"/>
      <c r="I2214" s="15"/>
      <c r="J2214" s="9"/>
      <c r="K2214" s="10"/>
      <c r="L2214" s="10"/>
      <c r="M2214" s="10"/>
      <c r="N2214" s="10"/>
    </row>
    <row r="2215" spans="5:14" s="6" customFormat="1" ht="18" customHeight="1">
      <c r="E2215" s="15"/>
      <c r="F2215" s="15"/>
      <c r="G2215" s="15"/>
      <c r="I2215" s="15"/>
      <c r="J2215" s="9"/>
      <c r="K2215" s="10"/>
      <c r="L2215" s="10"/>
      <c r="M2215" s="10"/>
      <c r="N2215" s="10"/>
    </row>
    <row r="2216" spans="5:14" s="6" customFormat="1" ht="18" customHeight="1">
      <c r="E2216" s="15"/>
      <c r="F2216" s="15"/>
      <c r="G2216" s="15"/>
      <c r="I2216" s="15"/>
      <c r="J2216" s="9"/>
      <c r="K2216" s="10"/>
      <c r="L2216" s="10"/>
      <c r="M2216" s="10"/>
      <c r="N2216" s="10"/>
    </row>
    <row r="2217" spans="5:14" s="6" customFormat="1" ht="18" customHeight="1">
      <c r="E2217" s="15"/>
      <c r="F2217" s="15"/>
      <c r="G2217" s="15"/>
      <c r="I2217" s="15"/>
      <c r="J2217" s="9"/>
      <c r="K2217" s="10"/>
      <c r="L2217" s="10"/>
      <c r="M2217" s="10"/>
      <c r="N2217" s="10"/>
    </row>
    <row r="2218" spans="5:14" s="6" customFormat="1" ht="18" customHeight="1">
      <c r="E2218" s="15"/>
      <c r="F2218" s="15"/>
      <c r="G2218" s="15"/>
      <c r="I2218" s="15"/>
      <c r="J2218" s="9"/>
      <c r="K2218" s="10"/>
      <c r="L2218" s="10"/>
      <c r="M2218" s="10"/>
      <c r="N2218" s="10"/>
    </row>
    <row r="2219" spans="5:14" s="6" customFormat="1" ht="18" customHeight="1">
      <c r="E2219" s="15"/>
      <c r="F2219" s="15"/>
      <c r="G2219" s="15"/>
      <c r="I2219" s="15"/>
      <c r="J2219" s="9"/>
      <c r="K2219" s="10"/>
      <c r="L2219" s="10"/>
      <c r="M2219" s="10"/>
      <c r="N2219" s="10"/>
    </row>
    <row r="2220" spans="5:14" s="6" customFormat="1" ht="18" customHeight="1">
      <c r="E2220" s="15"/>
      <c r="F2220" s="15"/>
      <c r="G2220" s="15"/>
      <c r="I2220" s="15"/>
      <c r="J2220" s="9"/>
      <c r="K2220" s="10"/>
      <c r="L2220" s="10"/>
      <c r="M2220" s="10"/>
      <c r="N2220" s="10"/>
    </row>
    <row r="2221" spans="5:14" s="6" customFormat="1" ht="18" customHeight="1">
      <c r="E2221" s="15"/>
      <c r="F2221" s="15"/>
      <c r="G2221" s="15"/>
      <c r="I2221" s="15"/>
      <c r="J2221" s="9"/>
      <c r="K2221" s="10"/>
      <c r="L2221" s="10"/>
      <c r="M2221" s="10"/>
      <c r="N2221" s="10"/>
    </row>
    <row r="2222" spans="5:14" s="6" customFormat="1" ht="18" customHeight="1">
      <c r="E2222" s="15"/>
      <c r="F2222" s="15"/>
      <c r="G2222" s="15"/>
      <c r="I2222" s="15"/>
      <c r="J2222" s="9"/>
      <c r="K2222" s="10"/>
      <c r="L2222" s="10"/>
      <c r="M2222" s="10"/>
      <c r="N2222" s="10"/>
    </row>
    <row r="2223" spans="5:14" s="6" customFormat="1" ht="18" customHeight="1">
      <c r="E2223" s="15"/>
      <c r="F2223" s="15"/>
      <c r="G2223" s="15"/>
      <c r="I2223" s="15"/>
      <c r="J2223" s="9"/>
      <c r="K2223" s="10"/>
      <c r="L2223" s="10"/>
      <c r="M2223" s="10"/>
      <c r="N2223" s="10"/>
    </row>
    <row r="2224" spans="5:14" s="6" customFormat="1" ht="18" customHeight="1">
      <c r="E2224" s="15"/>
      <c r="F2224" s="15"/>
      <c r="G2224" s="15"/>
      <c r="I2224" s="15"/>
      <c r="J2224" s="9"/>
      <c r="K2224" s="10"/>
      <c r="L2224" s="10"/>
      <c r="M2224" s="10"/>
      <c r="N2224" s="10"/>
    </row>
    <row r="2225" spans="5:14" s="6" customFormat="1" ht="18" customHeight="1">
      <c r="E2225" s="15"/>
      <c r="F2225" s="15"/>
      <c r="G2225" s="15"/>
      <c r="I2225" s="15"/>
      <c r="J2225" s="9"/>
      <c r="K2225" s="10"/>
      <c r="L2225" s="10"/>
      <c r="M2225" s="10"/>
      <c r="N2225" s="10"/>
    </row>
    <row r="2226" spans="5:14" s="6" customFormat="1" ht="18" customHeight="1">
      <c r="E2226" s="15"/>
      <c r="F2226" s="15"/>
      <c r="G2226" s="15"/>
      <c r="I2226" s="15"/>
      <c r="J2226" s="9"/>
      <c r="K2226" s="10"/>
      <c r="L2226" s="10"/>
      <c r="M2226" s="10"/>
      <c r="N2226" s="10"/>
    </row>
    <row r="2227" spans="5:14" s="6" customFormat="1" ht="18" customHeight="1">
      <c r="E2227" s="15"/>
      <c r="F2227" s="15"/>
      <c r="G2227" s="15"/>
      <c r="I2227" s="15"/>
      <c r="J2227" s="9"/>
      <c r="K2227" s="10"/>
      <c r="L2227" s="10"/>
      <c r="M2227" s="10"/>
      <c r="N2227" s="10"/>
    </row>
    <row r="2228" spans="5:14" s="6" customFormat="1" ht="18" customHeight="1">
      <c r="E2228" s="15"/>
      <c r="F2228" s="15"/>
      <c r="G2228" s="15"/>
      <c r="I2228" s="15"/>
      <c r="J2228" s="9"/>
      <c r="K2228" s="10"/>
      <c r="L2228" s="10"/>
      <c r="M2228" s="10"/>
      <c r="N2228" s="10"/>
    </row>
    <row r="2229" spans="5:14" s="6" customFormat="1" ht="18" customHeight="1">
      <c r="E2229" s="15"/>
      <c r="F2229" s="15"/>
      <c r="G2229" s="15"/>
      <c r="I2229" s="15"/>
      <c r="J2229" s="9"/>
      <c r="K2229" s="10"/>
      <c r="L2229" s="10"/>
      <c r="M2229" s="10"/>
      <c r="N2229" s="10"/>
    </row>
    <row r="2230" spans="5:14" s="6" customFormat="1" ht="18" customHeight="1">
      <c r="E2230" s="15"/>
      <c r="F2230" s="15"/>
      <c r="G2230" s="15"/>
      <c r="I2230" s="15"/>
      <c r="J2230" s="9"/>
      <c r="K2230" s="10"/>
      <c r="L2230" s="10"/>
      <c r="M2230" s="10"/>
      <c r="N2230" s="10"/>
    </row>
    <row r="2231" spans="5:14" s="6" customFormat="1" ht="18" customHeight="1">
      <c r="E2231" s="15"/>
      <c r="F2231" s="15"/>
      <c r="G2231" s="15"/>
      <c r="I2231" s="15"/>
      <c r="J2231" s="9"/>
      <c r="K2231" s="10"/>
      <c r="L2231" s="10"/>
      <c r="M2231" s="10"/>
      <c r="N2231" s="10"/>
    </row>
    <row r="2232" spans="5:14" s="6" customFormat="1" ht="18" customHeight="1">
      <c r="E2232" s="15"/>
      <c r="F2232" s="15"/>
      <c r="G2232" s="15"/>
      <c r="I2232" s="15"/>
      <c r="J2232" s="9"/>
      <c r="K2232" s="10"/>
      <c r="L2232" s="10"/>
      <c r="M2232" s="10"/>
      <c r="N2232" s="10"/>
    </row>
    <row r="2233" spans="5:14" s="6" customFormat="1" ht="18" customHeight="1">
      <c r="E2233" s="15"/>
      <c r="F2233" s="15"/>
      <c r="G2233" s="15"/>
      <c r="I2233" s="15"/>
      <c r="J2233" s="9"/>
      <c r="K2233" s="10"/>
      <c r="L2233" s="10"/>
      <c r="M2233" s="10"/>
      <c r="N2233" s="10"/>
    </row>
    <row r="2234" spans="5:14" s="6" customFormat="1" ht="18" customHeight="1">
      <c r="E2234" s="15"/>
      <c r="F2234" s="15"/>
      <c r="G2234" s="15"/>
      <c r="I2234" s="15"/>
      <c r="J2234" s="9"/>
      <c r="K2234" s="10"/>
      <c r="L2234" s="10"/>
      <c r="M2234" s="10"/>
      <c r="N2234" s="10"/>
    </row>
    <row r="2235" spans="5:14" s="6" customFormat="1" ht="18" customHeight="1">
      <c r="E2235" s="15"/>
      <c r="F2235" s="15"/>
      <c r="G2235" s="15"/>
      <c r="I2235" s="15"/>
      <c r="J2235" s="9"/>
      <c r="K2235" s="10"/>
      <c r="L2235" s="10"/>
      <c r="M2235" s="10"/>
      <c r="N2235" s="10"/>
    </row>
    <row r="2236" spans="5:14" s="6" customFormat="1" ht="18" customHeight="1">
      <c r="E2236" s="15"/>
      <c r="F2236" s="15"/>
      <c r="G2236" s="15"/>
      <c r="I2236" s="15"/>
      <c r="J2236" s="9"/>
      <c r="K2236" s="10"/>
      <c r="L2236" s="10"/>
      <c r="M2236" s="10"/>
      <c r="N2236" s="10"/>
    </row>
    <row r="2237" spans="5:14" s="6" customFormat="1" ht="18" customHeight="1">
      <c r="E2237" s="15"/>
      <c r="F2237" s="15"/>
      <c r="G2237" s="15"/>
      <c r="I2237" s="15"/>
      <c r="J2237" s="9"/>
      <c r="K2237" s="10"/>
      <c r="L2237" s="10"/>
      <c r="M2237" s="10"/>
      <c r="N2237" s="10"/>
    </row>
    <row r="2238" spans="5:14" s="6" customFormat="1" ht="18" customHeight="1">
      <c r="E2238" s="15"/>
      <c r="F2238" s="15"/>
      <c r="G2238" s="15"/>
      <c r="I2238" s="15"/>
      <c r="J2238" s="9"/>
      <c r="K2238" s="10"/>
      <c r="L2238" s="10"/>
      <c r="M2238" s="10"/>
      <c r="N2238" s="10"/>
    </row>
    <row r="2239" spans="5:14" s="6" customFormat="1" ht="18" customHeight="1">
      <c r="E2239" s="15"/>
      <c r="F2239" s="15"/>
      <c r="G2239" s="15"/>
      <c r="I2239" s="15"/>
      <c r="J2239" s="9"/>
      <c r="K2239" s="10"/>
      <c r="L2239" s="10"/>
      <c r="M2239" s="10"/>
      <c r="N2239" s="10"/>
    </row>
    <row r="2240" spans="5:14" s="6" customFormat="1" ht="18" customHeight="1">
      <c r="E2240" s="15"/>
      <c r="F2240" s="15"/>
      <c r="G2240" s="15"/>
      <c r="I2240" s="15"/>
      <c r="J2240" s="9"/>
      <c r="K2240" s="10"/>
      <c r="L2240" s="10"/>
      <c r="M2240" s="10"/>
      <c r="N2240" s="10"/>
    </row>
    <row r="2241" spans="5:14" s="6" customFormat="1" ht="18" customHeight="1">
      <c r="E2241" s="15"/>
      <c r="F2241" s="15"/>
      <c r="G2241" s="15"/>
      <c r="I2241" s="15"/>
      <c r="J2241" s="9"/>
      <c r="K2241" s="10"/>
      <c r="L2241" s="10"/>
      <c r="M2241" s="10"/>
      <c r="N2241" s="10"/>
    </row>
    <row r="2242" spans="5:14" s="6" customFormat="1" ht="18" customHeight="1">
      <c r="E2242" s="15"/>
      <c r="F2242" s="15"/>
      <c r="G2242" s="15"/>
      <c r="I2242" s="15"/>
      <c r="J2242" s="9"/>
      <c r="K2242" s="10"/>
      <c r="L2242" s="10"/>
      <c r="M2242" s="10"/>
      <c r="N2242" s="10"/>
    </row>
    <row r="2243" spans="5:14" s="6" customFormat="1" ht="18" customHeight="1">
      <c r="E2243" s="15"/>
      <c r="F2243" s="15"/>
      <c r="G2243" s="15"/>
      <c r="I2243" s="15"/>
      <c r="J2243" s="9"/>
      <c r="K2243" s="10"/>
      <c r="L2243" s="10"/>
      <c r="M2243" s="10"/>
      <c r="N2243" s="10"/>
    </row>
    <row r="2244" spans="5:14" s="6" customFormat="1" ht="18" customHeight="1">
      <c r="E2244" s="15"/>
      <c r="F2244" s="15"/>
      <c r="G2244" s="15"/>
      <c r="I2244" s="15"/>
      <c r="J2244" s="9"/>
      <c r="K2244" s="10"/>
      <c r="L2244" s="10"/>
      <c r="M2244" s="10"/>
      <c r="N2244" s="10"/>
    </row>
    <row r="2245" spans="5:14" s="6" customFormat="1" ht="18" customHeight="1">
      <c r="E2245" s="15"/>
      <c r="F2245" s="15"/>
      <c r="G2245" s="15"/>
      <c r="I2245" s="15"/>
      <c r="J2245" s="9"/>
      <c r="K2245" s="10"/>
      <c r="L2245" s="10"/>
      <c r="M2245" s="10"/>
      <c r="N2245" s="10"/>
    </row>
    <row r="2246" spans="5:14" s="6" customFormat="1" ht="18" customHeight="1">
      <c r="E2246" s="15"/>
      <c r="F2246" s="15"/>
      <c r="G2246" s="15"/>
      <c r="I2246" s="15"/>
      <c r="J2246" s="9"/>
      <c r="K2246" s="10"/>
      <c r="L2246" s="10"/>
      <c r="M2246" s="10"/>
      <c r="N2246" s="10"/>
    </row>
    <row r="2247" spans="5:14" s="6" customFormat="1" ht="18" customHeight="1">
      <c r="E2247" s="15"/>
      <c r="F2247" s="15"/>
      <c r="G2247" s="15"/>
      <c r="I2247" s="15"/>
      <c r="J2247" s="9"/>
      <c r="K2247" s="10"/>
      <c r="L2247" s="10"/>
      <c r="M2247" s="10"/>
      <c r="N2247" s="10"/>
    </row>
    <row r="2248" spans="5:14" s="6" customFormat="1" ht="18" customHeight="1">
      <c r="E2248" s="15"/>
      <c r="F2248" s="15"/>
      <c r="G2248" s="15"/>
      <c r="I2248" s="15"/>
      <c r="J2248" s="9"/>
      <c r="K2248" s="10"/>
      <c r="L2248" s="10"/>
      <c r="M2248" s="10"/>
      <c r="N2248" s="10"/>
    </row>
    <row r="2249" spans="5:14" s="6" customFormat="1" ht="18" customHeight="1">
      <c r="E2249" s="15"/>
      <c r="F2249" s="15"/>
      <c r="G2249" s="15"/>
      <c r="I2249" s="15"/>
      <c r="J2249" s="9"/>
      <c r="K2249" s="10"/>
      <c r="L2249" s="10"/>
      <c r="M2249" s="10"/>
      <c r="N2249" s="10"/>
    </row>
    <row r="2250" spans="5:14" s="6" customFormat="1" ht="18" customHeight="1">
      <c r="E2250" s="15"/>
      <c r="F2250" s="15"/>
      <c r="G2250" s="15"/>
      <c r="I2250" s="15"/>
      <c r="J2250" s="9"/>
      <c r="K2250" s="10"/>
      <c r="L2250" s="10"/>
      <c r="M2250" s="10"/>
      <c r="N2250" s="10"/>
    </row>
    <row r="2251" spans="5:14" s="6" customFormat="1" ht="18" customHeight="1">
      <c r="E2251" s="15"/>
      <c r="F2251" s="15"/>
      <c r="G2251" s="15"/>
      <c r="I2251" s="15"/>
      <c r="J2251" s="9"/>
      <c r="K2251" s="10"/>
      <c r="L2251" s="10"/>
      <c r="M2251" s="10"/>
      <c r="N2251" s="10"/>
    </row>
    <row r="2252" spans="5:14" s="6" customFormat="1" ht="18" customHeight="1">
      <c r="E2252" s="15"/>
      <c r="F2252" s="15"/>
      <c r="G2252" s="15"/>
      <c r="I2252" s="15"/>
      <c r="J2252" s="9"/>
      <c r="K2252" s="10"/>
      <c r="L2252" s="10"/>
      <c r="M2252" s="10"/>
      <c r="N2252" s="10"/>
    </row>
    <row r="2253" spans="5:14" s="6" customFormat="1" ht="18" customHeight="1">
      <c r="E2253" s="15"/>
      <c r="F2253" s="15"/>
      <c r="G2253" s="15"/>
      <c r="I2253" s="15"/>
      <c r="J2253" s="9"/>
      <c r="K2253" s="10"/>
      <c r="L2253" s="10"/>
      <c r="M2253" s="10"/>
      <c r="N2253" s="10"/>
    </row>
    <row r="2254" spans="5:14" s="6" customFormat="1" ht="18" customHeight="1">
      <c r="E2254" s="15"/>
      <c r="F2254" s="15"/>
      <c r="G2254" s="15"/>
      <c r="I2254" s="15"/>
      <c r="J2254" s="9"/>
      <c r="K2254" s="10"/>
      <c r="L2254" s="10"/>
      <c r="M2254" s="10"/>
      <c r="N2254" s="10"/>
    </row>
    <row r="2255" spans="5:14" s="6" customFormat="1" ht="18" customHeight="1">
      <c r="E2255" s="15"/>
      <c r="F2255" s="15"/>
      <c r="G2255" s="15"/>
      <c r="I2255" s="15"/>
      <c r="J2255" s="9"/>
      <c r="K2255" s="10"/>
      <c r="L2255" s="10"/>
      <c r="M2255" s="10"/>
      <c r="N2255" s="10"/>
    </row>
    <row r="2256" spans="5:14" s="6" customFormat="1" ht="18" customHeight="1">
      <c r="E2256" s="15"/>
      <c r="F2256" s="15"/>
      <c r="G2256" s="15"/>
      <c r="I2256" s="15"/>
      <c r="J2256" s="9"/>
      <c r="K2256" s="10"/>
      <c r="L2256" s="10"/>
      <c r="M2256" s="10"/>
      <c r="N2256" s="10"/>
    </row>
    <row r="2257" spans="5:14" s="6" customFormat="1" ht="18" customHeight="1">
      <c r="E2257" s="15"/>
      <c r="F2257" s="15"/>
      <c r="G2257" s="15"/>
      <c r="I2257" s="15"/>
      <c r="J2257" s="9"/>
      <c r="K2257" s="10"/>
      <c r="L2257" s="10"/>
      <c r="M2257" s="10"/>
      <c r="N2257" s="10"/>
    </row>
    <row r="2258" spans="5:14" s="6" customFormat="1" ht="18" customHeight="1">
      <c r="E2258" s="15"/>
      <c r="F2258" s="15"/>
      <c r="G2258" s="15"/>
      <c r="I2258" s="15"/>
      <c r="J2258" s="9"/>
      <c r="K2258" s="10"/>
      <c r="L2258" s="10"/>
      <c r="M2258" s="10"/>
      <c r="N2258" s="10"/>
    </row>
    <row r="2259" spans="5:14" s="6" customFormat="1" ht="18" customHeight="1">
      <c r="E2259" s="15"/>
      <c r="F2259" s="15"/>
      <c r="G2259" s="15"/>
      <c r="I2259" s="15"/>
      <c r="J2259" s="9"/>
      <c r="K2259" s="10"/>
      <c r="L2259" s="10"/>
      <c r="M2259" s="10"/>
      <c r="N2259" s="10"/>
    </row>
    <row r="2260" spans="5:14" s="6" customFormat="1" ht="18" customHeight="1">
      <c r="E2260" s="15"/>
      <c r="F2260" s="15"/>
      <c r="G2260" s="15"/>
      <c r="I2260" s="15"/>
      <c r="J2260" s="9"/>
      <c r="K2260" s="10"/>
      <c r="L2260" s="10"/>
      <c r="M2260" s="10"/>
      <c r="N2260" s="10"/>
    </row>
    <row r="2261" spans="5:14" s="6" customFormat="1" ht="18" customHeight="1">
      <c r="E2261" s="15"/>
      <c r="F2261" s="15"/>
      <c r="G2261" s="15"/>
      <c r="I2261" s="15"/>
      <c r="J2261" s="9"/>
      <c r="K2261" s="10"/>
      <c r="L2261" s="10"/>
      <c r="M2261" s="10"/>
      <c r="N2261" s="10"/>
    </row>
    <row r="2262" spans="5:14" s="6" customFormat="1" ht="18" customHeight="1">
      <c r="E2262" s="15"/>
      <c r="F2262" s="15"/>
      <c r="G2262" s="15"/>
      <c r="I2262" s="15"/>
      <c r="J2262" s="9"/>
      <c r="K2262" s="10"/>
      <c r="L2262" s="10"/>
      <c r="M2262" s="10"/>
      <c r="N2262" s="10"/>
    </row>
    <row r="2263" spans="5:14" s="6" customFormat="1" ht="18" customHeight="1">
      <c r="E2263" s="15"/>
      <c r="F2263" s="15"/>
      <c r="G2263" s="15"/>
      <c r="I2263" s="15"/>
      <c r="J2263" s="9"/>
      <c r="K2263" s="10"/>
      <c r="L2263" s="10"/>
      <c r="M2263" s="10"/>
      <c r="N2263" s="10"/>
    </row>
    <row r="2264" spans="5:14" s="6" customFormat="1" ht="18" customHeight="1">
      <c r="E2264" s="15"/>
      <c r="F2264" s="15"/>
      <c r="G2264" s="15"/>
      <c r="I2264" s="15"/>
      <c r="J2264" s="9"/>
      <c r="K2264" s="10"/>
      <c r="L2264" s="10"/>
      <c r="M2264" s="10"/>
      <c r="N2264" s="10"/>
    </row>
    <row r="2265" spans="5:14" s="6" customFormat="1" ht="18" customHeight="1">
      <c r="E2265" s="15"/>
      <c r="F2265" s="15"/>
      <c r="G2265" s="15"/>
      <c r="I2265" s="15"/>
      <c r="J2265" s="9"/>
      <c r="K2265" s="10"/>
      <c r="L2265" s="10"/>
      <c r="M2265" s="10"/>
      <c r="N2265" s="10"/>
    </row>
    <row r="2266" spans="5:14" s="6" customFormat="1" ht="18" customHeight="1">
      <c r="E2266" s="15"/>
      <c r="F2266" s="15"/>
      <c r="G2266" s="15"/>
      <c r="I2266" s="15"/>
      <c r="J2266" s="9"/>
      <c r="K2266" s="10"/>
      <c r="L2266" s="10"/>
      <c r="M2266" s="10"/>
      <c r="N2266" s="10"/>
    </row>
    <row r="2267" spans="5:14" s="6" customFormat="1" ht="18" customHeight="1">
      <c r="E2267" s="15"/>
      <c r="F2267" s="15"/>
      <c r="G2267" s="15"/>
      <c r="I2267" s="15"/>
      <c r="J2267" s="9"/>
      <c r="K2267" s="10"/>
      <c r="L2267" s="10"/>
      <c r="M2267" s="10"/>
      <c r="N2267" s="10"/>
    </row>
    <row r="2268" spans="5:14" s="6" customFormat="1" ht="18" customHeight="1">
      <c r="E2268" s="15"/>
      <c r="F2268" s="15"/>
      <c r="G2268" s="15"/>
      <c r="I2268" s="15"/>
      <c r="J2268" s="9"/>
      <c r="K2268" s="10"/>
      <c r="L2268" s="10"/>
      <c r="M2268" s="10"/>
      <c r="N2268" s="10"/>
    </row>
    <row r="2269" spans="5:14" s="6" customFormat="1" ht="18" customHeight="1">
      <c r="E2269" s="15"/>
      <c r="F2269" s="15"/>
      <c r="G2269" s="15"/>
      <c r="I2269" s="15"/>
      <c r="J2269" s="9"/>
      <c r="K2269" s="10"/>
      <c r="L2269" s="10"/>
      <c r="M2269" s="10"/>
      <c r="N2269" s="10"/>
    </row>
    <row r="2270" spans="5:14" s="6" customFormat="1" ht="18" customHeight="1">
      <c r="E2270" s="15"/>
      <c r="F2270" s="15"/>
      <c r="G2270" s="15"/>
      <c r="I2270" s="15"/>
      <c r="J2270" s="9"/>
      <c r="K2270" s="10"/>
      <c r="L2270" s="10"/>
      <c r="M2270" s="10"/>
      <c r="N2270" s="10"/>
    </row>
    <row r="2271" spans="5:14" s="6" customFormat="1" ht="18" customHeight="1">
      <c r="E2271" s="15"/>
      <c r="F2271" s="15"/>
      <c r="G2271" s="15"/>
      <c r="I2271" s="15"/>
      <c r="J2271" s="9"/>
      <c r="K2271" s="10"/>
      <c r="L2271" s="10"/>
      <c r="M2271" s="10"/>
      <c r="N2271" s="10"/>
    </row>
    <row r="2272" spans="5:14" s="6" customFormat="1" ht="18" customHeight="1">
      <c r="E2272" s="15"/>
      <c r="F2272" s="15"/>
      <c r="G2272" s="15"/>
      <c r="I2272" s="15"/>
      <c r="J2272" s="9"/>
      <c r="K2272" s="10"/>
      <c r="L2272" s="10"/>
      <c r="M2272" s="10"/>
      <c r="N2272" s="10"/>
    </row>
    <row r="2273" spans="5:14" s="6" customFormat="1" ht="18" customHeight="1">
      <c r="E2273" s="15"/>
      <c r="F2273" s="15"/>
      <c r="G2273" s="15"/>
      <c r="I2273" s="15"/>
      <c r="J2273" s="9"/>
      <c r="K2273" s="10"/>
      <c r="L2273" s="10"/>
      <c r="M2273" s="10"/>
      <c r="N2273" s="10"/>
    </row>
    <row r="2274" spans="5:14" s="6" customFormat="1" ht="18" customHeight="1">
      <c r="E2274" s="15"/>
      <c r="F2274" s="15"/>
      <c r="G2274" s="15"/>
      <c r="I2274" s="15"/>
      <c r="J2274" s="9"/>
      <c r="K2274" s="10"/>
      <c r="L2274" s="10"/>
      <c r="M2274" s="10"/>
      <c r="N2274" s="10"/>
    </row>
    <row r="2275" spans="5:14" s="6" customFormat="1" ht="18" customHeight="1">
      <c r="E2275" s="15"/>
      <c r="F2275" s="15"/>
      <c r="G2275" s="15"/>
      <c r="I2275" s="15"/>
      <c r="J2275" s="9"/>
      <c r="K2275" s="10"/>
      <c r="L2275" s="10"/>
      <c r="M2275" s="10"/>
      <c r="N2275" s="10"/>
    </row>
    <row r="2276" spans="5:14" s="6" customFormat="1" ht="18" customHeight="1">
      <c r="E2276" s="15"/>
      <c r="F2276" s="15"/>
      <c r="G2276" s="15"/>
      <c r="I2276" s="15"/>
      <c r="J2276" s="9"/>
      <c r="K2276" s="10"/>
      <c r="L2276" s="10"/>
      <c r="M2276" s="10"/>
      <c r="N2276" s="10"/>
    </row>
    <row r="2277" spans="5:14" s="6" customFormat="1" ht="18" customHeight="1">
      <c r="E2277" s="15"/>
      <c r="F2277" s="15"/>
      <c r="G2277" s="15"/>
      <c r="I2277" s="15"/>
      <c r="J2277" s="9"/>
      <c r="K2277" s="10"/>
      <c r="L2277" s="10"/>
      <c r="M2277" s="10"/>
      <c r="N2277" s="10"/>
    </row>
    <row r="2278" spans="5:14" s="6" customFormat="1" ht="18" customHeight="1">
      <c r="E2278" s="15"/>
      <c r="F2278" s="15"/>
      <c r="G2278" s="15"/>
      <c r="I2278" s="15"/>
      <c r="J2278" s="9"/>
      <c r="K2278" s="10"/>
      <c r="L2278" s="10"/>
      <c r="M2278" s="10"/>
      <c r="N2278" s="10"/>
    </row>
    <row r="2279" spans="5:14" s="6" customFormat="1" ht="18" customHeight="1">
      <c r="E2279" s="15"/>
      <c r="F2279" s="15"/>
      <c r="G2279" s="15"/>
      <c r="I2279" s="15"/>
      <c r="J2279" s="9"/>
      <c r="K2279" s="10"/>
      <c r="L2279" s="10"/>
      <c r="M2279" s="10"/>
      <c r="N2279" s="10"/>
    </row>
    <row r="2280" spans="5:14" s="6" customFormat="1" ht="18" customHeight="1">
      <c r="E2280" s="15"/>
      <c r="F2280" s="15"/>
      <c r="G2280" s="15"/>
      <c r="I2280" s="15"/>
      <c r="J2280" s="9"/>
      <c r="K2280" s="10"/>
      <c r="L2280" s="10"/>
      <c r="M2280" s="10"/>
      <c r="N2280" s="10"/>
    </row>
    <row r="2281" spans="5:14" s="6" customFormat="1" ht="18" customHeight="1">
      <c r="E2281" s="15"/>
      <c r="F2281" s="15"/>
      <c r="G2281" s="15"/>
      <c r="I2281" s="15"/>
      <c r="J2281" s="9"/>
      <c r="K2281" s="10"/>
      <c r="L2281" s="10"/>
      <c r="M2281" s="10"/>
      <c r="N2281" s="10"/>
    </row>
    <row r="2282" spans="5:14" s="6" customFormat="1" ht="18" customHeight="1">
      <c r="E2282" s="15"/>
      <c r="F2282" s="15"/>
      <c r="G2282" s="15"/>
      <c r="I2282" s="15"/>
      <c r="J2282" s="9"/>
      <c r="K2282" s="10"/>
      <c r="L2282" s="10"/>
      <c r="M2282" s="10"/>
      <c r="N2282" s="10"/>
    </row>
    <row r="2283" spans="5:14" s="6" customFormat="1" ht="18" customHeight="1">
      <c r="E2283" s="15"/>
      <c r="F2283" s="15"/>
      <c r="G2283" s="15"/>
      <c r="I2283" s="15"/>
      <c r="J2283" s="9"/>
      <c r="K2283" s="10"/>
      <c r="L2283" s="10"/>
      <c r="M2283" s="10"/>
      <c r="N2283" s="10"/>
    </row>
    <row r="2284" spans="5:14" s="6" customFormat="1" ht="18" customHeight="1">
      <c r="E2284" s="15"/>
      <c r="F2284" s="15"/>
      <c r="G2284" s="15"/>
      <c r="I2284" s="15"/>
      <c r="J2284" s="9"/>
      <c r="K2284" s="10"/>
      <c r="L2284" s="10"/>
      <c r="M2284" s="10"/>
      <c r="N2284" s="10"/>
    </row>
    <row r="2285" spans="5:14" s="6" customFormat="1" ht="18" customHeight="1">
      <c r="E2285" s="15"/>
      <c r="F2285" s="15"/>
      <c r="G2285" s="15"/>
      <c r="I2285" s="15"/>
      <c r="J2285" s="9"/>
      <c r="K2285" s="10"/>
      <c r="L2285" s="10"/>
      <c r="M2285" s="10"/>
      <c r="N2285" s="10"/>
    </row>
    <row r="2286" spans="5:14" s="6" customFormat="1" ht="18" customHeight="1">
      <c r="E2286" s="15"/>
      <c r="F2286" s="15"/>
      <c r="G2286" s="15"/>
      <c r="I2286" s="15"/>
      <c r="J2286" s="9"/>
      <c r="K2286" s="10"/>
      <c r="L2286" s="10"/>
      <c r="M2286" s="10"/>
      <c r="N2286" s="10"/>
    </row>
    <row r="2287" spans="5:14" s="6" customFormat="1" ht="18" customHeight="1">
      <c r="E2287" s="15"/>
      <c r="F2287" s="15"/>
      <c r="G2287" s="15"/>
      <c r="I2287" s="15"/>
      <c r="J2287" s="9"/>
      <c r="K2287" s="10"/>
      <c r="L2287" s="10"/>
      <c r="M2287" s="10"/>
      <c r="N2287" s="10"/>
    </row>
    <row r="2288" spans="5:14" s="6" customFormat="1" ht="18" customHeight="1">
      <c r="E2288" s="15"/>
      <c r="F2288" s="15"/>
      <c r="G2288" s="15"/>
      <c r="I2288" s="15"/>
      <c r="J2288" s="9"/>
      <c r="K2288" s="10"/>
      <c r="L2288" s="10"/>
      <c r="M2288" s="10"/>
      <c r="N2288" s="10"/>
    </row>
    <row r="2289" spans="5:14" s="6" customFormat="1" ht="18" customHeight="1">
      <c r="E2289" s="15"/>
      <c r="F2289" s="15"/>
      <c r="G2289" s="15"/>
      <c r="I2289" s="15"/>
      <c r="J2289" s="9"/>
      <c r="K2289" s="10"/>
      <c r="L2289" s="10"/>
      <c r="M2289" s="10"/>
      <c r="N2289" s="10"/>
    </row>
    <row r="2290" spans="5:14" s="6" customFormat="1" ht="18" customHeight="1">
      <c r="E2290" s="15"/>
      <c r="F2290" s="15"/>
      <c r="G2290" s="15"/>
      <c r="I2290" s="15"/>
      <c r="J2290" s="9"/>
      <c r="K2290" s="10"/>
      <c r="L2290" s="10"/>
      <c r="M2290" s="10"/>
      <c r="N2290" s="10"/>
    </row>
    <row r="2291" spans="5:14" s="6" customFormat="1" ht="18" customHeight="1">
      <c r="E2291" s="15"/>
      <c r="F2291" s="15"/>
      <c r="G2291" s="15"/>
      <c r="I2291" s="15"/>
      <c r="J2291" s="9"/>
      <c r="K2291" s="10"/>
      <c r="L2291" s="10"/>
      <c r="M2291" s="10"/>
      <c r="N2291" s="10"/>
    </row>
    <row r="2292" spans="5:14" s="6" customFormat="1" ht="18" customHeight="1">
      <c r="E2292" s="15"/>
      <c r="F2292" s="15"/>
      <c r="G2292" s="15"/>
      <c r="I2292" s="15"/>
      <c r="J2292" s="9"/>
      <c r="K2292" s="10"/>
      <c r="L2292" s="10"/>
      <c r="M2292" s="10"/>
      <c r="N2292" s="10"/>
    </row>
    <row r="2293" spans="5:14" s="6" customFormat="1" ht="18" customHeight="1">
      <c r="E2293" s="15"/>
      <c r="F2293" s="15"/>
      <c r="G2293" s="15"/>
      <c r="I2293" s="15"/>
      <c r="J2293" s="9"/>
      <c r="K2293" s="10"/>
      <c r="L2293" s="10"/>
      <c r="M2293" s="10"/>
      <c r="N2293" s="10"/>
    </row>
    <row r="2294" spans="5:14" s="6" customFormat="1" ht="18" customHeight="1">
      <c r="E2294" s="15"/>
      <c r="F2294" s="15"/>
      <c r="G2294" s="15"/>
      <c r="I2294" s="15"/>
      <c r="J2294" s="9"/>
      <c r="K2294" s="10"/>
      <c r="L2294" s="10"/>
      <c r="M2294" s="10"/>
      <c r="N2294" s="10"/>
    </row>
    <row r="2295" spans="5:14" s="6" customFormat="1" ht="18" customHeight="1">
      <c r="E2295" s="15"/>
      <c r="F2295" s="15"/>
      <c r="G2295" s="15"/>
      <c r="I2295" s="15"/>
      <c r="J2295" s="9"/>
      <c r="K2295" s="10"/>
      <c r="L2295" s="10"/>
      <c r="M2295" s="10"/>
      <c r="N2295" s="10"/>
    </row>
    <row r="2296" spans="5:14" s="6" customFormat="1" ht="18" customHeight="1">
      <c r="E2296" s="15"/>
      <c r="F2296" s="15"/>
      <c r="G2296" s="15"/>
      <c r="I2296" s="15"/>
      <c r="J2296" s="9"/>
      <c r="K2296" s="10"/>
      <c r="L2296" s="10"/>
      <c r="M2296" s="10"/>
      <c r="N2296" s="10"/>
    </row>
    <row r="2297" spans="5:14" s="6" customFormat="1" ht="18" customHeight="1">
      <c r="E2297" s="15"/>
      <c r="F2297" s="15"/>
      <c r="G2297" s="15"/>
      <c r="I2297" s="15"/>
      <c r="J2297" s="9"/>
      <c r="K2297" s="10"/>
      <c r="L2297" s="10"/>
      <c r="M2297" s="10"/>
      <c r="N2297" s="10"/>
    </row>
    <row r="2298" spans="5:14" s="6" customFormat="1" ht="18" customHeight="1">
      <c r="E2298" s="15"/>
      <c r="F2298" s="15"/>
      <c r="G2298" s="15"/>
      <c r="I2298" s="15"/>
      <c r="J2298" s="9"/>
      <c r="K2298" s="10"/>
      <c r="L2298" s="10"/>
      <c r="M2298" s="10"/>
      <c r="N2298" s="10"/>
    </row>
    <row r="2299" spans="5:14" s="6" customFormat="1" ht="18" customHeight="1">
      <c r="E2299" s="15"/>
      <c r="F2299" s="15"/>
      <c r="G2299" s="15"/>
      <c r="I2299" s="15"/>
      <c r="J2299" s="9"/>
      <c r="K2299" s="10"/>
      <c r="L2299" s="10"/>
      <c r="M2299" s="10"/>
      <c r="N2299" s="10"/>
    </row>
    <row r="2300" spans="5:14" s="6" customFormat="1" ht="18" customHeight="1">
      <c r="E2300" s="15"/>
      <c r="F2300" s="15"/>
      <c r="G2300" s="15"/>
      <c r="I2300" s="15"/>
      <c r="J2300" s="9"/>
      <c r="K2300" s="10"/>
      <c r="L2300" s="10"/>
      <c r="M2300" s="10"/>
      <c r="N2300" s="10"/>
    </row>
    <row r="2301" spans="5:14" s="6" customFormat="1" ht="18" customHeight="1">
      <c r="E2301" s="15"/>
      <c r="F2301" s="15"/>
      <c r="G2301" s="15"/>
      <c r="I2301" s="15"/>
      <c r="J2301" s="9"/>
      <c r="K2301" s="10"/>
      <c r="L2301" s="10"/>
      <c r="M2301" s="10"/>
      <c r="N2301" s="10"/>
    </row>
    <row r="2302" spans="5:14" s="6" customFormat="1" ht="18" customHeight="1">
      <c r="E2302" s="15"/>
      <c r="F2302" s="15"/>
      <c r="G2302" s="15"/>
      <c r="I2302" s="15"/>
      <c r="J2302" s="9"/>
      <c r="K2302" s="10"/>
      <c r="L2302" s="10"/>
      <c r="M2302" s="10"/>
      <c r="N2302" s="10"/>
    </row>
    <row r="2303" spans="5:14" s="6" customFormat="1" ht="18" customHeight="1">
      <c r="E2303" s="15"/>
      <c r="F2303" s="15"/>
      <c r="G2303" s="15"/>
      <c r="I2303" s="15"/>
      <c r="J2303" s="9"/>
      <c r="K2303" s="10"/>
      <c r="L2303" s="10"/>
      <c r="M2303" s="10"/>
      <c r="N2303" s="10"/>
    </row>
    <row r="2304" spans="5:14" s="6" customFormat="1" ht="18" customHeight="1">
      <c r="E2304" s="15"/>
      <c r="F2304" s="15"/>
      <c r="G2304" s="15"/>
      <c r="I2304" s="15"/>
      <c r="J2304" s="9"/>
      <c r="K2304" s="10"/>
      <c r="L2304" s="10"/>
      <c r="M2304" s="10"/>
      <c r="N2304" s="10"/>
    </row>
    <row r="2305" spans="5:14" s="6" customFormat="1" ht="18" customHeight="1">
      <c r="E2305" s="15"/>
      <c r="F2305" s="15"/>
      <c r="G2305" s="15"/>
      <c r="I2305" s="15"/>
      <c r="J2305" s="9"/>
      <c r="K2305" s="10"/>
      <c r="L2305" s="10"/>
      <c r="M2305" s="10"/>
      <c r="N2305" s="10"/>
    </row>
    <row r="2306" spans="5:14" s="6" customFormat="1" ht="18" customHeight="1">
      <c r="E2306" s="15"/>
      <c r="F2306" s="15"/>
      <c r="G2306" s="15"/>
      <c r="I2306" s="15"/>
      <c r="J2306" s="9"/>
      <c r="K2306" s="10"/>
      <c r="L2306" s="10"/>
      <c r="M2306" s="10"/>
      <c r="N2306" s="10"/>
    </row>
    <row r="2307" spans="5:14" s="6" customFormat="1" ht="18" customHeight="1">
      <c r="E2307" s="15"/>
      <c r="F2307" s="15"/>
      <c r="G2307" s="15"/>
      <c r="I2307" s="15"/>
      <c r="J2307" s="9"/>
      <c r="K2307" s="10"/>
      <c r="L2307" s="10"/>
      <c r="M2307" s="10"/>
      <c r="N2307" s="10"/>
    </row>
    <row r="2308" spans="5:14" s="6" customFormat="1" ht="18" customHeight="1">
      <c r="E2308" s="15"/>
      <c r="F2308" s="15"/>
      <c r="G2308" s="15"/>
      <c r="I2308" s="15"/>
      <c r="J2308" s="9"/>
      <c r="K2308" s="10"/>
      <c r="L2308" s="10"/>
      <c r="M2308" s="10"/>
      <c r="N2308" s="10"/>
    </row>
    <row r="2309" spans="5:14" s="6" customFormat="1" ht="18" customHeight="1">
      <c r="E2309" s="15"/>
      <c r="F2309" s="15"/>
      <c r="G2309" s="15"/>
      <c r="I2309" s="15"/>
      <c r="J2309" s="9"/>
      <c r="K2309" s="10"/>
      <c r="L2309" s="10"/>
      <c r="M2309" s="10"/>
      <c r="N2309" s="10"/>
    </row>
    <row r="2310" spans="5:14" s="6" customFormat="1" ht="18" customHeight="1">
      <c r="E2310" s="15"/>
      <c r="F2310" s="15"/>
      <c r="G2310" s="15"/>
      <c r="I2310" s="15"/>
      <c r="J2310" s="9"/>
      <c r="K2310" s="10"/>
      <c r="L2310" s="10"/>
      <c r="M2310" s="10"/>
      <c r="N2310" s="10"/>
    </row>
    <row r="2311" spans="5:14" s="6" customFormat="1" ht="18" customHeight="1">
      <c r="E2311" s="15"/>
      <c r="F2311" s="15"/>
      <c r="G2311" s="15"/>
      <c r="I2311" s="15"/>
      <c r="J2311" s="9"/>
      <c r="K2311" s="10"/>
      <c r="L2311" s="10"/>
      <c r="M2311" s="10"/>
      <c r="N2311" s="10"/>
    </row>
    <row r="2312" spans="5:14" s="6" customFormat="1" ht="18" customHeight="1">
      <c r="E2312" s="15"/>
      <c r="F2312" s="15"/>
      <c r="G2312" s="15"/>
      <c r="I2312" s="15"/>
      <c r="J2312" s="9"/>
      <c r="K2312" s="10"/>
      <c r="L2312" s="10"/>
      <c r="M2312" s="10"/>
      <c r="N2312" s="10"/>
    </row>
    <row r="2313" spans="5:14" s="6" customFormat="1" ht="18" customHeight="1">
      <c r="E2313" s="15"/>
      <c r="F2313" s="15"/>
      <c r="G2313" s="15"/>
      <c r="I2313" s="15"/>
      <c r="J2313" s="9"/>
      <c r="K2313" s="10"/>
      <c r="L2313" s="10"/>
      <c r="M2313" s="10"/>
      <c r="N2313" s="10"/>
    </row>
    <row r="2314" spans="5:14" s="6" customFormat="1" ht="18" customHeight="1">
      <c r="E2314" s="15"/>
      <c r="F2314" s="15"/>
      <c r="G2314" s="15"/>
      <c r="I2314" s="15"/>
      <c r="J2314" s="9"/>
      <c r="K2314" s="10"/>
      <c r="L2314" s="10"/>
      <c r="M2314" s="10"/>
      <c r="N2314" s="10"/>
    </row>
    <row r="2315" spans="5:14" s="6" customFormat="1" ht="18" customHeight="1">
      <c r="E2315" s="15"/>
      <c r="F2315" s="15"/>
      <c r="G2315" s="15"/>
      <c r="I2315" s="15"/>
      <c r="J2315" s="9"/>
      <c r="K2315" s="10"/>
      <c r="L2315" s="10"/>
      <c r="M2315" s="10"/>
      <c r="N2315" s="10"/>
    </row>
    <row r="2316" spans="5:14" s="6" customFormat="1" ht="18" customHeight="1">
      <c r="E2316" s="15"/>
      <c r="F2316" s="15"/>
      <c r="G2316" s="15"/>
      <c r="I2316" s="15"/>
      <c r="J2316" s="9"/>
      <c r="K2316" s="10"/>
      <c r="L2316" s="10"/>
      <c r="M2316" s="10"/>
      <c r="N2316" s="10"/>
    </row>
    <row r="2317" spans="5:14" s="6" customFormat="1" ht="18" customHeight="1">
      <c r="E2317" s="15"/>
      <c r="F2317" s="15"/>
      <c r="G2317" s="15"/>
      <c r="I2317" s="15"/>
      <c r="J2317" s="9"/>
      <c r="K2317" s="10"/>
      <c r="L2317" s="10"/>
      <c r="M2317" s="10"/>
      <c r="N2317" s="10"/>
    </row>
    <row r="2318" spans="5:14" s="6" customFormat="1" ht="18" customHeight="1">
      <c r="E2318" s="15"/>
      <c r="F2318" s="15"/>
      <c r="G2318" s="15"/>
      <c r="I2318" s="15"/>
      <c r="J2318" s="9"/>
      <c r="K2318" s="10"/>
      <c r="L2318" s="10"/>
      <c r="M2318" s="10"/>
      <c r="N2318" s="10"/>
    </row>
    <row r="2319" spans="5:14" s="6" customFormat="1" ht="18" customHeight="1">
      <c r="E2319" s="15"/>
      <c r="F2319" s="15"/>
      <c r="G2319" s="15"/>
      <c r="I2319" s="15"/>
      <c r="J2319" s="9"/>
      <c r="K2319" s="10"/>
      <c r="L2319" s="10"/>
      <c r="M2319" s="10"/>
      <c r="N2319" s="10"/>
    </row>
    <row r="2320" spans="5:14" s="6" customFormat="1" ht="18" customHeight="1">
      <c r="E2320" s="15"/>
      <c r="F2320" s="15"/>
      <c r="G2320" s="15"/>
      <c r="I2320" s="15"/>
      <c r="J2320" s="9"/>
      <c r="K2320" s="10"/>
      <c r="L2320" s="10"/>
      <c r="M2320" s="10"/>
      <c r="N2320" s="10"/>
    </row>
    <row r="2321" spans="5:14" s="6" customFormat="1" ht="18" customHeight="1">
      <c r="E2321" s="15"/>
      <c r="F2321" s="15"/>
      <c r="G2321" s="15"/>
      <c r="I2321" s="15"/>
      <c r="J2321" s="9"/>
      <c r="K2321" s="10"/>
      <c r="L2321" s="10"/>
      <c r="M2321" s="10"/>
      <c r="N2321" s="10"/>
    </row>
    <row r="2322" spans="5:14" s="6" customFormat="1" ht="18" customHeight="1">
      <c r="E2322" s="15"/>
      <c r="F2322" s="15"/>
      <c r="G2322" s="15"/>
      <c r="I2322" s="15"/>
      <c r="J2322" s="9"/>
      <c r="K2322" s="10"/>
      <c r="L2322" s="10"/>
      <c r="M2322" s="10"/>
      <c r="N2322" s="10"/>
    </row>
    <row r="2323" spans="5:14" s="6" customFormat="1" ht="18" customHeight="1">
      <c r="E2323" s="15"/>
      <c r="F2323" s="15"/>
      <c r="G2323" s="15"/>
      <c r="I2323" s="15"/>
      <c r="J2323" s="9"/>
      <c r="K2323" s="10"/>
      <c r="L2323" s="10"/>
      <c r="M2323" s="10"/>
      <c r="N2323" s="10"/>
    </row>
    <row r="2324" spans="5:14" s="6" customFormat="1" ht="18" customHeight="1">
      <c r="E2324" s="15"/>
      <c r="F2324" s="15"/>
      <c r="G2324" s="15"/>
      <c r="I2324" s="15"/>
      <c r="J2324" s="9"/>
      <c r="K2324" s="10"/>
      <c r="L2324" s="10"/>
      <c r="M2324" s="10"/>
      <c r="N2324" s="10"/>
    </row>
    <row r="2325" spans="5:14" s="6" customFormat="1" ht="18" customHeight="1">
      <c r="E2325" s="15"/>
      <c r="F2325" s="15"/>
      <c r="G2325" s="15"/>
      <c r="I2325" s="15"/>
      <c r="J2325" s="9"/>
      <c r="K2325" s="10"/>
      <c r="L2325" s="10"/>
      <c r="M2325" s="10"/>
      <c r="N2325" s="10"/>
    </row>
    <row r="2326" spans="5:14" s="6" customFormat="1" ht="18" customHeight="1">
      <c r="E2326" s="15"/>
      <c r="F2326" s="15"/>
      <c r="G2326" s="15"/>
      <c r="I2326" s="15"/>
      <c r="J2326" s="9"/>
      <c r="K2326" s="10"/>
      <c r="L2326" s="10"/>
      <c r="M2326" s="10"/>
      <c r="N2326" s="10"/>
    </row>
    <row r="2327" spans="5:14" s="6" customFormat="1" ht="18" customHeight="1">
      <c r="E2327" s="15"/>
      <c r="F2327" s="15"/>
      <c r="G2327" s="15"/>
      <c r="I2327" s="15"/>
      <c r="J2327" s="9"/>
      <c r="K2327" s="10"/>
      <c r="L2327" s="10"/>
      <c r="M2327" s="10"/>
      <c r="N2327" s="10"/>
    </row>
    <row r="2328" spans="5:14" s="6" customFormat="1" ht="18" customHeight="1">
      <c r="E2328" s="15"/>
      <c r="F2328" s="15"/>
      <c r="G2328" s="15"/>
      <c r="I2328" s="15"/>
      <c r="J2328" s="9"/>
      <c r="K2328" s="10"/>
      <c r="L2328" s="10"/>
      <c r="M2328" s="10"/>
      <c r="N2328" s="10"/>
    </row>
    <row r="2329" spans="5:14" s="6" customFormat="1" ht="18" customHeight="1">
      <c r="E2329" s="15"/>
      <c r="F2329" s="15"/>
      <c r="G2329" s="15"/>
      <c r="I2329" s="15"/>
      <c r="J2329" s="9"/>
      <c r="K2329" s="10"/>
      <c r="L2329" s="10"/>
      <c r="M2329" s="10"/>
      <c r="N2329" s="10"/>
    </row>
    <row r="2330" spans="5:14" s="6" customFormat="1" ht="18" customHeight="1">
      <c r="E2330" s="15"/>
      <c r="F2330" s="15"/>
      <c r="G2330" s="15"/>
      <c r="I2330" s="15"/>
      <c r="J2330" s="9"/>
      <c r="K2330" s="10"/>
      <c r="L2330" s="10"/>
      <c r="M2330" s="10"/>
      <c r="N2330" s="10"/>
    </row>
    <row r="2331" spans="5:14" s="6" customFormat="1" ht="18" customHeight="1">
      <c r="E2331" s="15"/>
      <c r="F2331" s="15"/>
      <c r="G2331" s="15"/>
      <c r="I2331" s="15"/>
      <c r="J2331" s="9"/>
      <c r="K2331" s="10"/>
      <c r="L2331" s="10"/>
      <c r="M2331" s="10"/>
      <c r="N2331" s="10"/>
    </row>
    <row r="2332" spans="5:14" s="6" customFormat="1" ht="18" customHeight="1">
      <c r="E2332" s="15"/>
      <c r="F2332" s="15"/>
      <c r="G2332" s="15"/>
      <c r="I2332" s="15"/>
      <c r="J2332" s="9"/>
      <c r="K2332" s="10"/>
      <c r="L2332" s="10"/>
      <c r="M2332" s="10"/>
      <c r="N2332" s="10"/>
    </row>
    <row r="2333" spans="5:14" s="6" customFormat="1" ht="18" customHeight="1">
      <c r="E2333" s="15"/>
      <c r="F2333" s="15"/>
      <c r="G2333" s="15"/>
      <c r="I2333" s="15"/>
      <c r="J2333" s="9"/>
      <c r="K2333" s="10"/>
      <c r="L2333" s="10"/>
      <c r="M2333" s="10"/>
      <c r="N2333" s="10"/>
    </row>
    <row r="2334" spans="5:14" s="6" customFormat="1" ht="18" customHeight="1">
      <c r="E2334" s="15"/>
      <c r="F2334" s="15"/>
      <c r="G2334" s="15"/>
      <c r="I2334" s="15"/>
      <c r="J2334" s="9"/>
      <c r="K2334" s="10"/>
      <c r="L2334" s="10"/>
      <c r="M2334" s="10"/>
      <c r="N2334" s="10"/>
    </row>
    <row r="2335" spans="5:14" s="6" customFormat="1" ht="18" customHeight="1">
      <c r="E2335" s="15"/>
      <c r="F2335" s="15"/>
      <c r="G2335" s="15"/>
      <c r="I2335" s="15"/>
      <c r="J2335" s="9"/>
      <c r="K2335" s="10"/>
      <c r="L2335" s="10"/>
      <c r="M2335" s="10"/>
      <c r="N2335" s="10"/>
    </row>
    <row r="2336" spans="5:14" s="6" customFormat="1" ht="18" customHeight="1">
      <c r="E2336" s="15"/>
      <c r="F2336" s="15"/>
      <c r="G2336" s="15"/>
      <c r="I2336" s="15"/>
      <c r="J2336" s="9"/>
      <c r="K2336" s="10"/>
      <c r="L2336" s="10"/>
      <c r="M2336" s="10"/>
      <c r="N2336" s="10"/>
    </row>
    <row r="2337" spans="5:14" s="6" customFormat="1" ht="18" customHeight="1">
      <c r="E2337" s="15"/>
      <c r="F2337" s="15"/>
      <c r="G2337" s="15"/>
      <c r="I2337" s="15"/>
      <c r="J2337" s="9"/>
      <c r="K2337" s="10"/>
      <c r="L2337" s="10"/>
      <c r="M2337" s="10"/>
      <c r="N2337" s="10"/>
    </row>
    <row r="2338" spans="5:14" s="6" customFormat="1" ht="18" customHeight="1">
      <c r="E2338" s="15"/>
      <c r="F2338" s="15"/>
      <c r="G2338" s="15"/>
      <c r="I2338" s="15"/>
      <c r="J2338" s="9"/>
      <c r="K2338" s="10"/>
      <c r="L2338" s="10"/>
      <c r="M2338" s="10"/>
      <c r="N2338" s="10"/>
    </row>
    <row r="2339" spans="5:14" s="6" customFormat="1" ht="18" customHeight="1">
      <c r="E2339" s="15"/>
      <c r="F2339" s="15"/>
      <c r="G2339" s="15"/>
      <c r="I2339" s="15"/>
      <c r="J2339" s="9"/>
      <c r="K2339" s="10"/>
      <c r="L2339" s="10"/>
      <c r="M2339" s="10"/>
      <c r="N2339" s="10"/>
    </row>
    <row r="2340" spans="5:14" s="6" customFormat="1" ht="18" customHeight="1">
      <c r="E2340" s="15"/>
      <c r="F2340" s="15"/>
      <c r="G2340" s="15"/>
      <c r="I2340" s="15"/>
      <c r="J2340" s="9"/>
      <c r="K2340" s="10"/>
      <c r="L2340" s="10"/>
      <c r="M2340" s="10"/>
      <c r="N2340" s="10"/>
    </row>
    <row r="2341" spans="5:14" s="6" customFormat="1" ht="18" customHeight="1">
      <c r="E2341" s="15"/>
      <c r="F2341" s="15"/>
      <c r="G2341" s="15"/>
      <c r="I2341" s="15"/>
      <c r="J2341" s="9"/>
      <c r="K2341" s="10"/>
      <c r="L2341" s="10"/>
      <c r="M2341" s="10"/>
      <c r="N2341" s="10"/>
    </row>
    <row r="2342" spans="5:14" s="6" customFormat="1" ht="18" customHeight="1">
      <c r="E2342" s="15"/>
      <c r="F2342" s="15"/>
      <c r="G2342" s="15"/>
      <c r="I2342" s="15"/>
      <c r="J2342" s="9"/>
      <c r="K2342" s="10"/>
      <c r="L2342" s="10"/>
      <c r="M2342" s="10"/>
      <c r="N2342" s="10"/>
    </row>
    <row r="2343" spans="5:14" s="6" customFormat="1" ht="18" customHeight="1">
      <c r="E2343" s="15"/>
      <c r="F2343" s="15"/>
      <c r="G2343" s="15"/>
      <c r="I2343" s="15"/>
      <c r="J2343" s="9"/>
      <c r="K2343" s="10"/>
      <c r="L2343" s="10"/>
      <c r="M2343" s="10"/>
      <c r="N2343" s="10"/>
    </row>
    <row r="2344" spans="5:14" s="6" customFormat="1" ht="18" customHeight="1">
      <c r="E2344" s="15"/>
      <c r="F2344" s="15"/>
      <c r="G2344" s="15"/>
      <c r="I2344" s="15"/>
      <c r="J2344" s="9"/>
      <c r="K2344" s="10"/>
      <c r="L2344" s="10"/>
      <c r="M2344" s="10"/>
      <c r="N2344" s="10"/>
    </row>
    <row r="2345" spans="5:14" s="6" customFormat="1" ht="18" customHeight="1">
      <c r="E2345" s="15"/>
      <c r="F2345" s="15"/>
      <c r="G2345" s="15"/>
      <c r="I2345" s="15"/>
      <c r="J2345" s="9"/>
      <c r="K2345" s="10"/>
      <c r="L2345" s="10"/>
      <c r="M2345" s="10"/>
      <c r="N2345" s="10"/>
    </row>
    <row r="2346" spans="5:14" s="6" customFormat="1" ht="18" customHeight="1">
      <c r="E2346" s="15"/>
      <c r="F2346" s="15"/>
      <c r="G2346" s="15"/>
      <c r="I2346" s="15"/>
      <c r="J2346" s="9"/>
      <c r="K2346" s="10"/>
      <c r="L2346" s="10"/>
      <c r="M2346" s="10"/>
      <c r="N2346" s="10"/>
    </row>
    <row r="2347" spans="5:14" s="6" customFormat="1" ht="18" customHeight="1">
      <c r="E2347" s="15"/>
      <c r="F2347" s="15"/>
      <c r="G2347" s="15"/>
      <c r="I2347" s="15"/>
      <c r="J2347" s="9"/>
      <c r="K2347" s="10"/>
      <c r="L2347" s="10"/>
      <c r="M2347" s="10"/>
      <c r="N2347" s="10"/>
    </row>
    <row r="2348" spans="5:14" s="6" customFormat="1" ht="18" customHeight="1">
      <c r="E2348" s="15"/>
      <c r="F2348" s="15"/>
      <c r="G2348" s="15"/>
      <c r="I2348" s="15"/>
      <c r="J2348" s="9"/>
      <c r="K2348" s="10"/>
      <c r="L2348" s="10"/>
      <c r="M2348" s="10"/>
      <c r="N2348" s="10"/>
    </row>
    <row r="2349" spans="5:14" s="6" customFormat="1" ht="18" customHeight="1">
      <c r="E2349" s="15"/>
      <c r="F2349" s="15"/>
      <c r="G2349" s="15"/>
      <c r="I2349" s="15"/>
      <c r="J2349" s="9"/>
      <c r="K2349" s="10"/>
      <c r="L2349" s="10"/>
      <c r="M2349" s="10"/>
      <c r="N2349" s="10"/>
    </row>
    <row r="2350" spans="5:14" s="6" customFormat="1" ht="18" customHeight="1">
      <c r="E2350" s="15"/>
      <c r="F2350" s="15"/>
      <c r="G2350" s="15"/>
      <c r="I2350" s="15"/>
      <c r="J2350" s="9"/>
      <c r="K2350" s="10"/>
      <c r="L2350" s="10"/>
      <c r="M2350" s="10"/>
      <c r="N2350" s="10"/>
    </row>
    <row r="2351" spans="5:14" s="6" customFormat="1" ht="18" customHeight="1">
      <c r="E2351" s="15"/>
      <c r="F2351" s="15"/>
      <c r="G2351" s="15"/>
      <c r="I2351" s="15"/>
      <c r="J2351" s="9"/>
      <c r="K2351" s="10"/>
      <c r="L2351" s="10"/>
      <c r="M2351" s="10"/>
      <c r="N2351" s="10"/>
    </row>
    <row r="2352" spans="5:14" s="6" customFormat="1" ht="18" customHeight="1">
      <c r="E2352" s="15"/>
      <c r="F2352" s="15"/>
      <c r="G2352" s="15"/>
      <c r="I2352" s="15"/>
      <c r="J2352" s="9"/>
      <c r="K2352" s="10"/>
      <c r="L2352" s="10"/>
      <c r="M2352" s="10"/>
      <c r="N2352" s="10"/>
    </row>
    <row r="2353" spans="5:14" s="6" customFormat="1" ht="18" customHeight="1">
      <c r="E2353" s="15"/>
      <c r="F2353" s="15"/>
      <c r="G2353" s="15"/>
      <c r="I2353" s="15"/>
      <c r="J2353" s="9"/>
      <c r="K2353" s="10"/>
      <c r="L2353" s="10"/>
      <c r="M2353" s="10"/>
      <c r="N2353" s="10"/>
    </row>
    <row r="2354" spans="5:14" s="6" customFormat="1" ht="18" customHeight="1">
      <c r="E2354" s="15"/>
      <c r="F2354" s="15"/>
      <c r="G2354" s="15"/>
      <c r="I2354" s="15"/>
      <c r="J2354" s="9"/>
      <c r="K2354" s="10"/>
      <c r="L2354" s="10"/>
      <c r="M2354" s="10"/>
      <c r="N2354" s="10"/>
    </row>
    <row r="2355" spans="5:14" s="6" customFormat="1" ht="18" customHeight="1">
      <c r="E2355" s="15"/>
      <c r="F2355" s="15"/>
      <c r="G2355" s="15"/>
      <c r="I2355" s="15"/>
      <c r="J2355" s="9"/>
      <c r="K2355" s="10"/>
      <c r="L2355" s="10"/>
      <c r="M2355" s="10"/>
      <c r="N2355" s="10"/>
    </row>
    <row r="2356" spans="5:14" s="6" customFormat="1" ht="18" customHeight="1">
      <c r="E2356" s="15"/>
      <c r="F2356" s="15"/>
      <c r="G2356" s="15"/>
      <c r="I2356" s="15"/>
      <c r="J2356" s="9"/>
      <c r="K2356" s="10"/>
      <c r="L2356" s="10"/>
      <c r="M2356" s="10"/>
      <c r="N2356" s="10"/>
    </row>
    <row r="2357" spans="5:14" s="6" customFormat="1" ht="18" customHeight="1">
      <c r="E2357" s="15"/>
      <c r="F2357" s="15"/>
      <c r="G2357" s="15"/>
      <c r="I2357" s="15"/>
      <c r="J2357" s="9"/>
      <c r="K2357" s="10"/>
      <c r="L2357" s="10"/>
      <c r="M2357" s="10"/>
      <c r="N2357" s="10"/>
    </row>
    <row r="2358" spans="5:14" s="6" customFormat="1" ht="18" customHeight="1">
      <c r="E2358" s="15"/>
      <c r="F2358" s="15"/>
      <c r="G2358" s="15"/>
      <c r="I2358" s="15"/>
      <c r="J2358" s="9"/>
      <c r="K2358" s="10"/>
      <c r="L2358" s="10"/>
      <c r="M2358" s="10"/>
      <c r="N2358" s="10"/>
    </row>
    <row r="2359" spans="5:14" s="6" customFormat="1" ht="18" customHeight="1">
      <c r="E2359" s="15"/>
      <c r="F2359" s="15"/>
      <c r="G2359" s="15"/>
      <c r="I2359" s="15"/>
      <c r="J2359" s="9"/>
      <c r="K2359" s="10"/>
      <c r="L2359" s="10"/>
      <c r="M2359" s="10"/>
      <c r="N2359" s="10"/>
    </row>
    <row r="2360" spans="5:14" s="6" customFormat="1" ht="18" customHeight="1">
      <c r="E2360" s="15"/>
      <c r="F2360" s="15"/>
      <c r="G2360" s="15"/>
      <c r="I2360" s="15"/>
      <c r="J2360" s="9"/>
      <c r="K2360" s="10"/>
      <c r="L2360" s="10"/>
      <c r="M2360" s="10"/>
      <c r="N2360" s="10"/>
    </row>
    <row r="2361" spans="5:14" s="6" customFormat="1" ht="18" customHeight="1">
      <c r="E2361" s="15"/>
      <c r="F2361" s="15"/>
      <c r="G2361" s="15"/>
      <c r="I2361" s="15"/>
      <c r="J2361" s="9"/>
      <c r="K2361" s="10"/>
      <c r="L2361" s="10"/>
      <c r="M2361" s="10"/>
      <c r="N2361" s="10"/>
    </row>
    <row r="2362" spans="5:14" s="6" customFormat="1" ht="18" customHeight="1">
      <c r="E2362" s="15"/>
      <c r="F2362" s="15"/>
      <c r="G2362" s="15"/>
      <c r="I2362" s="15"/>
      <c r="J2362" s="9"/>
      <c r="K2362" s="10"/>
      <c r="L2362" s="10"/>
      <c r="M2362" s="10"/>
      <c r="N2362" s="10"/>
    </row>
    <row r="2363" spans="5:14" s="6" customFormat="1" ht="18" customHeight="1">
      <c r="E2363" s="15"/>
      <c r="F2363" s="15"/>
      <c r="G2363" s="15"/>
      <c r="I2363" s="15"/>
      <c r="J2363" s="9"/>
      <c r="K2363" s="10"/>
      <c r="L2363" s="10"/>
      <c r="M2363" s="10"/>
      <c r="N2363" s="10"/>
    </row>
    <row r="2364" spans="5:14" s="6" customFormat="1" ht="18" customHeight="1">
      <c r="E2364" s="15"/>
      <c r="F2364" s="15"/>
      <c r="G2364" s="15"/>
      <c r="I2364" s="15"/>
      <c r="J2364" s="9"/>
      <c r="K2364" s="10"/>
      <c r="L2364" s="10"/>
      <c r="M2364" s="10"/>
      <c r="N2364" s="10"/>
    </row>
    <row r="2365" spans="5:14" s="6" customFormat="1" ht="18" customHeight="1">
      <c r="E2365" s="15"/>
      <c r="F2365" s="15"/>
      <c r="G2365" s="15"/>
      <c r="I2365" s="15"/>
      <c r="J2365" s="9"/>
      <c r="K2365" s="10"/>
      <c r="L2365" s="10"/>
      <c r="M2365" s="10"/>
      <c r="N2365" s="10"/>
    </row>
    <row r="2366" spans="5:14" s="6" customFormat="1" ht="18" customHeight="1">
      <c r="E2366" s="15"/>
      <c r="F2366" s="15"/>
      <c r="G2366" s="15"/>
      <c r="I2366" s="15"/>
      <c r="J2366" s="9"/>
      <c r="K2366" s="10"/>
      <c r="L2366" s="10"/>
      <c r="M2366" s="10"/>
      <c r="N2366" s="10"/>
    </row>
    <row r="2367" spans="5:14" s="6" customFormat="1" ht="18" customHeight="1">
      <c r="E2367" s="15"/>
      <c r="F2367" s="15"/>
      <c r="G2367" s="15"/>
      <c r="I2367" s="15"/>
      <c r="J2367" s="9"/>
      <c r="K2367" s="10"/>
      <c r="L2367" s="10"/>
      <c r="M2367" s="10"/>
      <c r="N2367" s="10"/>
    </row>
    <row r="2368" spans="5:14" s="6" customFormat="1" ht="18" customHeight="1">
      <c r="E2368" s="15"/>
      <c r="F2368" s="15"/>
      <c r="G2368" s="15"/>
      <c r="I2368" s="15"/>
      <c r="J2368" s="9"/>
      <c r="K2368" s="10"/>
      <c r="L2368" s="10"/>
      <c r="M2368" s="10"/>
      <c r="N2368" s="10"/>
    </row>
    <row r="2369" spans="5:14" s="6" customFormat="1" ht="18" customHeight="1">
      <c r="E2369" s="15"/>
      <c r="F2369" s="15"/>
      <c r="G2369" s="15"/>
      <c r="I2369" s="15"/>
      <c r="J2369" s="9"/>
      <c r="K2369" s="10"/>
      <c r="L2369" s="10"/>
      <c r="M2369" s="10"/>
      <c r="N2369" s="10"/>
    </row>
    <row r="2370" spans="5:14" s="6" customFormat="1" ht="18" customHeight="1">
      <c r="E2370" s="15"/>
      <c r="F2370" s="15"/>
      <c r="G2370" s="15"/>
      <c r="I2370" s="15"/>
      <c r="J2370" s="9"/>
      <c r="K2370" s="10"/>
      <c r="L2370" s="10"/>
      <c r="M2370" s="10"/>
      <c r="N2370" s="10"/>
    </row>
    <row r="2371" spans="5:14" s="6" customFormat="1" ht="18" customHeight="1">
      <c r="E2371" s="15"/>
      <c r="F2371" s="15"/>
      <c r="G2371" s="15"/>
      <c r="I2371" s="15"/>
      <c r="J2371" s="9"/>
      <c r="K2371" s="10"/>
      <c r="L2371" s="10"/>
      <c r="M2371" s="10"/>
      <c r="N2371" s="10"/>
    </row>
    <row r="2372" spans="5:14" s="6" customFormat="1" ht="18" customHeight="1">
      <c r="E2372" s="15"/>
      <c r="F2372" s="15"/>
      <c r="G2372" s="15"/>
      <c r="I2372" s="15"/>
      <c r="J2372" s="9"/>
      <c r="K2372" s="10"/>
      <c r="L2372" s="10"/>
      <c r="M2372" s="10"/>
      <c r="N2372" s="10"/>
    </row>
    <row r="2373" spans="5:14" s="6" customFormat="1" ht="18" customHeight="1">
      <c r="E2373" s="15"/>
      <c r="F2373" s="15"/>
      <c r="G2373" s="15"/>
      <c r="I2373" s="15"/>
      <c r="J2373" s="9"/>
      <c r="K2373" s="10"/>
      <c r="L2373" s="10"/>
      <c r="M2373" s="10"/>
      <c r="N2373" s="10"/>
    </row>
    <row r="2374" spans="5:14" s="6" customFormat="1" ht="18" customHeight="1">
      <c r="E2374" s="15"/>
      <c r="F2374" s="15"/>
      <c r="G2374" s="15"/>
      <c r="I2374" s="15"/>
      <c r="J2374" s="9"/>
      <c r="K2374" s="10"/>
      <c r="L2374" s="10"/>
      <c r="M2374" s="10"/>
      <c r="N2374" s="10"/>
    </row>
    <row r="2375" spans="5:14" s="6" customFormat="1" ht="18" customHeight="1">
      <c r="E2375" s="15"/>
      <c r="F2375" s="15"/>
      <c r="G2375" s="15"/>
      <c r="I2375" s="15"/>
      <c r="J2375" s="9"/>
      <c r="K2375" s="10"/>
      <c r="L2375" s="10"/>
      <c r="M2375" s="10"/>
      <c r="N2375" s="10"/>
    </row>
    <row r="2376" spans="5:14" s="6" customFormat="1" ht="18" customHeight="1">
      <c r="E2376" s="15"/>
      <c r="F2376" s="15"/>
      <c r="G2376" s="15"/>
      <c r="I2376" s="15"/>
      <c r="J2376" s="9"/>
      <c r="K2376" s="10"/>
      <c r="L2376" s="10"/>
      <c r="M2376" s="10"/>
      <c r="N2376" s="10"/>
    </row>
    <row r="2377" spans="5:14" s="6" customFormat="1" ht="18" customHeight="1">
      <c r="E2377" s="15"/>
      <c r="F2377" s="15"/>
      <c r="G2377" s="15"/>
      <c r="I2377" s="15"/>
      <c r="J2377" s="9"/>
      <c r="K2377" s="10"/>
      <c r="L2377" s="10"/>
      <c r="M2377" s="10"/>
      <c r="N2377" s="10"/>
    </row>
    <row r="2378" spans="5:14" s="6" customFormat="1" ht="18" customHeight="1">
      <c r="E2378" s="15"/>
      <c r="F2378" s="15"/>
      <c r="G2378" s="15"/>
      <c r="I2378" s="15"/>
      <c r="J2378" s="9"/>
      <c r="K2378" s="10"/>
      <c r="L2378" s="10"/>
      <c r="M2378" s="10"/>
      <c r="N2378" s="10"/>
    </row>
    <row r="2379" spans="5:14" s="6" customFormat="1" ht="18" customHeight="1">
      <c r="E2379" s="15"/>
      <c r="F2379" s="15"/>
      <c r="G2379" s="15"/>
      <c r="I2379" s="15"/>
      <c r="J2379" s="9"/>
      <c r="K2379" s="10"/>
      <c r="L2379" s="10"/>
      <c r="M2379" s="10"/>
      <c r="N2379" s="10"/>
    </row>
    <row r="2380" spans="5:14" s="6" customFormat="1" ht="18" customHeight="1">
      <c r="E2380" s="15"/>
      <c r="F2380" s="15"/>
      <c r="G2380" s="15"/>
      <c r="I2380" s="15"/>
      <c r="J2380" s="9"/>
      <c r="K2380" s="10"/>
      <c r="L2380" s="10"/>
      <c r="M2380" s="10"/>
      <c r="N2380" s="10"/>
    </row>
    <row r="2381" spans="5:14" s="6" customFormat="1" ht="18" customHeight="1">
      <c r="E2381" s="15"/>
      <c r="F2381" s="15"/>
      <c r="G2381" s="15"/>
      <c r="I2381" s="15"/>
      <c r="J2381" s="9"/>
      <c r="K2381" s="10"/>
      <c r="L2381" s="10"/>
      <c r="M2381" s="10"/>
      <c r="N2381" s="10"/>
    </row>
    <row r="2382" spans="5:14" s="6" customFormat="1" ht="18" customHeight="1">
      <c r="E2382" s="15"/>
      <c r="F2382" s="15"/>
      <c r="G2382" s="15"/>
      <c r="I2382" s="15"/>
      <c r="J2382" s="9"/>
      <c r="K2382" s="10"/>
      <c r="L2382" s="10"/>
      <c r="M2382" s="10"/>
      <c r="N2382" s="10"/>
    </row>
    <row r="2383" spans="5:14" s="6" customFormat="1" ht="18" customHeight="1">
      <c r="E2383" s="15"/>
      <c r="F2383" s="15"/>
      <c r="G2383" s="15"/>
      <c r="I2383" s="15"/>
      <c r="J2383" s="9"/>
      <c r="K2383" s="10"/>
      <c r="L2383" s="10"/>
      <c r="M2383" s="10"/>
      <c r="N2383" s="10"/>
    </row>
    <row r="2384" spans="5:14" s="6" customFormat="1" ht="18" customHeight="1">
      <c r="E2384" s="15"/>
      <c r="F2384" s="15"/>
      <c r="G2384" s="15"/>
      <c r="I2384" s="15"/>
      <c r="J2384" s="9"/>
      <c r="K2384" s="10"/>
      <c r="L2384" s="10"/>
      <c r="M2384" s="10"/>
      <c r="N2384" s="10"/>
    </row>
    <row r="2385" spans="5:14" s="6" customFormat="1" ht="18" customHeight="1">
      <c r="E2385" s="15"/>
      <c r="F2385" s="15"/>
      <c r="G2385" s="15"/>
      <c r="I2385" s="15"/>
      <c r="J2385" s="9"/>
      <c r="K2385" s="10"/>
      <c r="L2385" s="10"/>
      <c r="M2385" s="10"/>
      <c r="N2385" s="10"/>
    </row>
    <row r="2386" spans="5:14" s="6" customFormat="1" ht="18" customHeight="1">
      <c r="E2386" s="15"/>
      <c r="F2386" s="15"/>
      <c r="G2386" s="15"/>
      <c r="I2386" s="15"/>
      <c r="J2386" s="9"/>
      <c r="K2386" s="10"/>
      <c r="L2386" s="10"/>
      <c r="M2386" s="10"/>
      <c r="N2386" s="10"/>
    </row>
    <row r="2387" spans="5:14" s="6" customFormat="1" ht="18" customHeight="1">
      <c r="E2387" s="15"/>
      <c r="F2387" s="15"/>
      <c r="G2387" s="15"/>
      <c r="I2387" s="15"/>
      <c r="J2387" s="9"/>
      <c r="K2387" s="10"/>
      <c r="L2387" s="10"/>
      <c r="M2387" s="10"/>
      <c r="N2387" s="10"/>
    </row>
    <row r="2388" spans="5:14" s="6" customFormat="1" ht="18" customHeight="1">
      <c r="E2388" s="15"/>
      <c r="F2388" s="15"/>
      <c r="G2388" s="15"/>
      <c r="I2388" s="15"/>
      <c r="J2388" s="9"/>
      <c r="K2388" s="10"/>
      <c r="L2388" s="10"/>
      <c r="M2388" s="10"/>
      <c r="N2388" s="10"/>
    </row>
    <row r="2389" spans="5:14" s="6" customFormat="1" ht="18" customHeight="1">
      <c r="E2389" s="15"/>
      <c r="F2389" s="15"/>
      <c r="G2389" s="15"/>
      <c r="I2389" s="15"/>
      <c r="J2389" s="9"/>
      <c r="K2389" s="10"/>
      <c r="L2389" s="10"/>
      <c r="M2389" s="10"/>
      <c r="N2389" s="10"/>
    </row>
    <row r="2390" spans="5:14" s="6" customFormat="1" ht="18" customHeight="1">
      <c r="E2390" s="15"/>
      <c r="F2390" s="15"/>
      <c r="G2390" s="15"/>
      <c r="I2390" s="15"/>
      <c r="J2390" s="9"/>
      <c r="K2390" s="10"/>
      <c r="L2390" s="10"/>
      <c r="M2390" s="10"/>
      <c r="N2390" s="10"/>
    </row>
    <row r="2391" spans="5:14" s="6" customFormat="1" ht="18" customHeight="1">
      <c r="E2391" s="15"/>
      <c r="F2391" s="15"/>
      <c r="G2391" s="15"/>
      <c r="I2391" s="15"/>
      <c r="J2391" s="9"/>
      <c r="K2391" s="10"/>
      <c r="L2391" s="10"/>
      <c r="M2391" s="10"/>
      <c r="N2391" s="10"/>
    </row>
    <row r="2392" spans="5:14" s="6" customFormat="1" ht="18" customHeight="1">
      <c r="E2392" s="15"/>
      <c r="F2392" s="15"/>
      <c r="G2392" s="15"/>
      <c r="I2392" s="15"/>
      <c r="J2392" s="9"/>
      <c r="K2392" s="10"/>
      <c r="L2392" s="10"/>
      <c r="M2392" s="10"/>
      <c r="N2392" s="10"/>
    </row>
    <row r="2393" spans="5:14" s="6" customFormat="1" ht="18" customHeight="1">
      <c r="E2393" s="15"/>
      <c r="F2393" s="15"/>
      <c r="G2393" s="15"/>
      <c r="I2393" s="15"/>
      <c r="J2393" s="9"/>
      <c r="K2393" s="10"/>
      <c r="L2393" s="10"/>
      <c r="M2393" s="10"/>
      <c r="N2393" s="10"/>
    </row>
    <row r="2394" spans="5:14" s="6" customFormat="1" ht="18" customHeight="1">
      <c r="E2394" s="15"/>
      <c r="F2394" s="15"/>
      <c r="G2394" s="15"/>
      <c r="I2394" s="15"/>
      <c r="J2394" s="9"/>
      <c r="K2394" s="10"/>
      <c r="L2394" s="10"/>
      <c r="M2394" s="10"/>
      <c r="N2394" s="10"/>
    </row>
    <row r="2395" spans="5:14" s="6" customFormat="1" ht="18" customHeight="1">
      <c r="E2395" s="15"/>
      <c r="F2395" s="15"/>
      <c r="G2395" s="15"/>
      <c r="I2395" s="15"/>
      <c r="J2395" s="9"/>
      <c r="K2395" s="10"/>
      <c r="L2395" s="10"/>
      <c r="M2395" s="10"/>
      <c r="N2395" s="10"/>
    </row>
    <row r="2396" spans="5:14" s="6" customFormat="1" ht="18" customHeight="1">
      <c r="E2396" s="15"/>
      <c r="F2396" s="15"/>
      <c r="G2396" s="15"/>
      <c r="I2396" s="15"/>
      <c r="J2396" s="9"/>
      <c r="K2396" s="10"/>
      <c r="L2396" s="10"/>
      <c r="M2396" s="10"/>
      <c r="N2396" s="10"/>
    </row>
    <row r="2397" spans="5:14" s="6" customFormat="1" ht="18" customHeight="1">
      <c r="E2397" s="15"/>
      <c r="F2397" s="15"/>
      <c r="G2397" s="15"/>
      <c r="I2397" s="15"/>
      <c r="J2397" s="9"/>
      <c r="K2397" s="10"/>
      <c r="L2397" s="10"/>
      <c r="M2397" s="10"/>
      <c r="N2397" s="10"/>
    </row>
    <row r="2398" spans="5:14" s="6" customFormat="1" ht="18" customHeight="1">
      <c r="E2398" s="15"/>
      <c r="F2398" s="15"/>
      <c r="G2398" s="15"/>
      <c r="I2398" s="15"/>
      <c r="J2398" s="9"/>
      <c r="K2398" s="10"/>
      <c r="L2398" s="10"/>
      <c r="M2398" s="10"/>
      <c r="N2398" s="10"/>
    </row>
    <row r="2399" spans="5:14" s="6" customFormat="1" ht="18" customHeight="1">
      <c r="E2399" s="15"/>
      <c r="F2399" s="15"/>
      <c r="G2399" s="15"/>
      <c r="I2399" s="15"/>
      <c r="J2399" s="9"/>
      <c r="K2399" s="10"/>
      <c r="L2399" s="10"/>
      <c r="M2399" s="10"/>
      <c r="N2399" s="10"/>
    </row>
    <row r="2400" spans="5:14" s="6" customFormat="1" ht="18" customHeight="1">
      <c r="E2400" s="15"/>
      <c r="F2400" s="15"/>
      <c r="G2400" s="15"/>
      <c r="I2400" s="15"/>
      <c r="J2400" s="9"/>
      <c r="K2400" s="10"/>
      <c r="L2400" s="10"/>
      <c r="M2400" s="10"/>
      <c r="N2400" s="10"/>
    </row>
    <row r="2401" spans="5:14" s="6" customFormat="1" ht="18" customHeight="1">
      <c r="E2401" s="15"/>
      <c r="F2401" s="15"/>
      <c r="G2401" s="15"/>
      <c r="I2401" s="15"/>
      <c r="J2401" s="9"/>
      <c r="K2401" s="10"/>
      <c r="L2401" s="10"/>
      <c r="M2401" s="10"/>
      <c r="N2401" s="10"/>
    </row>
    <row r="2402" spans="5:14" s="6" customFormat="1" ht="18" customHeight="1">
      <c r="E2402" s="15"/>
      <c r="F2402" s="15"/>
      <c r="G2402" s="15"/>
      <c r="I2402" s="15"/>
      <c r="J2402" s="9"/>
      <c r="K2402" s="10"/>
      <c r="L2402" s="10"/>
      <c r="M2402" s="10"/>
      <c r="N2402" s="10"/>
    </row>
    <row r="2403" spans="5:14" s="6" customFormat="1" ht="18" customHeight="1">
      <c r="E2403" s="15"/>
      <c r="F2403" s="15"/>
      <c r="G2403" s="15"/>
      <c r="I2403" s="15"/>
      <c r="J2403" s="9"/>
      <c r="K2403" s="10"/>
      <c r="L2403" s="10"/>
      <c r="M2403" s="10"/>
      <c r="N2403" s="10"/>
    </row>
    <row r="2404" spans="5:14" s="6" customFormat="1" ht="18" customHeight="1">
      <c r="E2404" s="15"/>
      <c r="F2404" s="15"/>
      <c r="G2404" s="15"/>
      <c r="I2404" s="15"/>
      <c r="J2404" s="9"/>
      <c r="K2404" s="10"/>
      <c r="L2404" s="10"/>
      <c r="M2404" s="10"/>
      <c r="N2404" s="10"/>
    </row>
    <row r="2405" spans="5:14" s="6" customFormat="1" ht="18" customHeight="1">
      <c r="E2405" s="15"/>
      <c r="F2405" s="15"/>
      <c r="G2405" s="15"/>
      <c r="I2405" s="15"/>
      <c r="J2405" s="9"/>
      <c r="K2405" s="10"/>
      <c r="L2405" s="10"/>
      <c r="M2405" s="10"/>
      <c r="N2405" s="10"/>
    </row>
    <row r="2406" spans="5:14" s="6" customFormat="1" ht="18" customHeight="1">
      <c r="E2406" s="15"/>
      <c r="F2406" s="15"/>
      <c r="G2406" s="15"/>
      <c r="I2406" s="15"/>
      <c r="J2406" s="9"/>
      <c r="K2406" s="10"/>
      <c r="L2406" s="10"/>
      <c r="M2406" s="10"/>
      <c r="N2406" s="10"/>
    </row>
    <row r="2407" spans="5:14" s="6" customFormat="1" ht="18" customHeight="1">
      <c r="E2407" s="15"/>
      <c r="F2407" s="15"/>
      <c r="G2407" s="15"/>
      <c r="I2407" s="15"/>
      <c r="J2407" s="9"/>
      <c r="K2407" s="10"/>
      <c r="L2407" s="10"/>
      <c r="M2407" s="10"/>
      <c r="N2407" s="10"/>
    </row>
    <row r="2408" spans="5:14" s="6" customFormat="1" ht="18" customHeight="1">
      <c r="E2408" s="15"/>
      <c r="F2408" s="15"/>
      <c r="G2408" s="15"/>
      <c r="I2408" s="15"/>
      <c r="J2408" s="9"/>
      <c r="K2408" s="10"/>
      <c r="L2408" s="10"/>
      <c r="M2408" s="10"/>
      <c r="N2408" s="10"/>
    </row>
    <row r="2409" spans="5:14" s="6" customFormat="1" ht="18" customHeight="1">
      <c r="E2409" s="15"/>
      <c r="F2409" s="15"/>
      <c r="G2409" s="15"/>
      <c r="I2409" s="15"/>
      <c r="J2409" s="9"/>
      <c r="K2409" s="10"/>
      <c r="L2409" s="10"/>
      <c r="M2409" s="10"/>
      <c r="N2409" s="10"/>
    </row>
    <row r="2410" spans="5:14" s="6" customFormat="1" ht="18" customHeight="1">
      <c r="E2410" s="15"/>
      <c r="F2410" s="15"/>
      <c r="G2410" s="15"/>
      <c r="I2410" s="15"/>
      <c r="J2410" s="9"/>
      <c r="K2410" s="10"/>
      <c r="L2410" s="10"/>
      <c r="M2410" s="10"/>
      <c r="N2410" s="10"/>
    </row>
    <row r="2411" spans="5:14" s="6" customFormat="1" ht="18" customHeight="1">
      <c r="E2411" s="15"/>
      <c r="F2411" s="15"/>
      <c r="G2411" s="15"/>
      <c r="I2411" s="15"/>
      <c r="J2411" s="9"/>
      <c r="K2411" s="10"/>
      <c r="L2411" s="10"/>
      <c r="M2411" s="10"/>
      <c r="N2411" s="10"/>
    </row>
    <row r="2412" spans="5:14" s="6" customFormat="1" ht="18" customHeight="1">
      <c r="E2412" s="15"/>
      <c r="F2412" s="15"/>
      <c r="G2412" s="15"/>
      <c r="I2412" s="15"/>
      <c r="J2412" s="9"/>
      <c r="K2412" s="10"/>
      <c r="L2412" s="10"/>
      <c r="M2412" s="10"/>
      <c r="N2412" s="10"/>
    </row>
    <row r="2413" spans="5:14" s="6" customFormat="1" ht="18" customHeight="1">
      <c r="E2413" s="15"/>
      <c r="F2413" s="15"/>
      <c r="G2413" s="15"/>
      <c r="I2413" s="15"/>
      <c r="J2413" s="9"/>
      <c r="K2413" s="10"/>
      <c r="L2413" s="10"/>
      <c r="M2413" s="10"/>
      <c r="N2413" s="10"/>
    </row>
    <row r="2414" spans="5:14" s="6" customFormat="1" ht="18" customHeight="1">
      <c r="E2414" s="15"/>
      <c r="F2414" s="15"/>
      <c r="G2414" s="15"/>
      <c r="I2414" s="15"/>
      <c r="J2414" s="9"/>
      <c r="K2414" s="10"/>
      <c r="L2414" s="10"/>
      <c r="M2414" s="10"/>
      <c r="N2414" s="10"/>
    </row>
    <row r="2415" spans="5:14" s="6" customFormat="1" ht="18" customHeight="1">
      <c r="E2415" s="15"/>
      <c r="F2415" s="15"/>
      <c r="G2415" s="15"/>
      <c r="I2415" s="15"/>
      <c r="J2415" s="9"/>
      <c r="K2415" s="10"/>
      <c r="L2415" s="10"/>
      <c r="M2415" s="10"/>
      <c r="N2415" s="10"/>
    </row>
    <row r="2416" spans="5:14" s="6" customFormat="1" ht="18" customHeight="1">
      <c r="E2416" s="15"/>
      <c r="F2416" s="15"/>
      <c r="G2416" s="15"/>
      <c r="I2416" s="15"/>
      <c r="J2416" s="9"/>
      <c r="K2416" s="10"/>
      <c r="L2416" s="10"/>
      <c r="M2416" s="10"/>
      <c r="N2416" s="10"/>
    </row>
    <row r="2417" spans="5:14" s="6" customFormat="1" ht="18" customHeight="1">
      <c r="E2417" s="15"/>
      <c r="F2417" s="15"/>
      <c r="G2417" s="15"/>
      <c r="I2417" s="15"/>
      <c r="J2417" s="9"/>
      <c r="K2417" s="10"/>
      <c r="L2417" s="10"/>
      <c r="M2417" s="10"/>
      <c r="N2417" s="10"/>
    </row>
    <row r="2418" spans="5:14" s="6" customFormat="1" ht="18" customHeight="1">
      <c r="E2418" s="15"/>
      <c r="F2418" s="15"/>
      <c r="G2418" s="15"/>
      <c r="I2418" s="15"/>
      <c r="J2418" s="9"/>
      <c r="K2418" s="10"/>
      <c r="L2418" s="10"/>
      <c r="M2418" s="10"/>
      <c r="N2418" s="10"/>
    </row>
    <row r="2419" spans="5:14" s="6" customFormat="1" ht="18" customHeight="1">
      <c r="E2419" s="15"/>
      <c r="F2419" s="15"/>
      <c r="G2419" s="15"/>
      <c r="I2419" s="15"/>
      <c r="J2419" s="9"/>
      <c r="K2419" s="10"/>
      <c r="L2419" s="10"/>
      <c r="M2419" s="10"/>
      <c r="N2419" s="10"/>
    </row>
    <row r="2420" spans="5:14" s="6" customFormat="1" ht="18" customHeight="1">
      <c r="E2420" s="15"/>
      <c r="F2420" s="15"/>
      <c r="G2420" s="15"/>
      <c r="I2420" s="15"/>
      <c r="J2420" s="9"/>
      <c r="K2420" s="10"/>
      <c r="L2420" s="10"/>
      <c r="M2420" s="10"/>
      <c r="N2420" s="10"/>
    </row>
    <row r="2421" spans="5:14" s="6" customFormat="1" ht="18" customHeight="1">
      <c r="E2421" s="15"/>
      <c r="F2421" s="15"/>
      <c r="G2421" s="15"/>
      <c r="I2421" s="15"/>
      <c r="J2421" s="9"/>
      <c r="K2421" s="10"/>
      <c r="L2421" s="10"/>
      <c r="M2421" s="10"/>
      <c r="N2421" s="10"/>
    </row>
    <row r="2422" spans="5:14" s="6" customFormat="1" ht="18" customHeight="1">
      <c r="E2422" s="15"/>
      <c r="F2422" s="15"/>
      <c r="G2422" s="15"/>
      <c r="I2422" s="15"/>
      <c r="J2422" s="9"/>
      <c r="K2422" s="10"/>
      <c r="L2422" s="10"/>
      <c r="M2422" s="10"/>
      <c r="N2422" s="10"/>
    </row>
    <row r="2423" spans="5:14" s="6" customFormat="1" ht="18" customHeight="1">
      <c r="E2423" s="15"/>
      <c r="F2423" s="15"/>
      <c r="G2423" s="15"/>
      <c r="I2423" s="15"/>
      <c r="J2423" s="9"/>
      <c r="K2423" s="10"/>
      <c r="L2423" s="10"/>
      <c r="M2423" s="10"/>
      <c r="N2423" s="10"/>
    </row>
    <row r="2424" spans="5:14" s="6" customFormat="1" ht="18" customHeight="1">
      <c r="E2424" s="15"/>
      <c r="F2424" s="15"/>
      <c r="G2424" s="15"/>
      <c r="I2424" s="15"/>
      <c r="J2424" s="9"/>
      <c r="K2424" s="10"/>
      <c r="L2424" s="10"/>
      <c r="M2424" s="10"/>
      <c r="N2424" s="10"/>
    </row>
    <row r="2425" spans="5:14" s="6" customFormat="1" ht="18" customHeight="1">
      <c r="E2425" s="15"/>
      <c r="F2425" s="15"/>
      <c r="G2425" s="15"/>
      <c r="I2425" s="15"/>
      <c r="J2425" s="9"/>
      <c r="K2425" s="10"/>
      <c r="L2425" s="10"/>
      <c r="M2425" s="10"/>
      <c r="N2425" s="10"/>
    </row>
    <row r="2426" spans="5:14" s="6" customFormat="1" ht="18" customHeight="1">
      <c r="E2426" s="15"/>
      <c r="F2426" s="15"/>
      <c r="G2426" s="15"/>
      <c r="I2426" s="15"/>
      <c r="J2426" s="9"/>
      <c r="K2426" s="10"/>
      <c r="L2426" s="10"/>
      <c r="M2426" s="10"/>
      <c r="N2426" s="10"/>
    </row>
    <row r="2427" spans="5:14" s="6" customFormat="1" ht="18" customHeight="1">
      <c r="E2427" s="15"/>
      <c r="F2427" s="15"/>
      <c r="G2427" s="15"/>
      <c r="I2427" s="15"/>
      <c r="J2427" s="9"/>
      <c r="K2427" s="10"/>
      <c r="L2427" s="10"/>
      <c r="M2427" s="10"/>
      <c r="N2427" s="10"/>
    </row>
    <row r="2428" spans="5:14" s="6" customFormat="1" ht="18" customHeight="1">
      <c r="E2428" s="15"/>
      <c r="F2428" s="15"/>
      <c r="G2428" s="15"/>
      <c r="I2428" s="15"/>
      <c r="J2428" s="9"/>
      <c r="K2428" s="10"/>
      <c r="L2428" s="10"/>
      <c r="M2428" s="10"/>
      <c r="N2428" s="10"/>
    </row>
    <row r="2429" spans="5:14" s="6" customFormat="1" ht="18" customHeight="1">
      <c r="E2429" s="15"/>
      <c r="F2429" s="15"/>
      <c r="G2429" s="15"/>
      <c r="I2429" s="15"/>
      <c r="J2429" s="9"/>
      <c r="K2429" s="10"/>
      <c r="L2429" s="10"/>
      <c r="M2429" s="10"/>
      <c r="N2429" s="10"/>
    </row>
    <row r="2430" spans="5:14" s="6" customFormat="1" ht="18" customHeight="1">
      <c r="E2430" s="15"/>
      <c r="F2430" s="15"/>
      <c r="G2430" s="15"/>
      <c r="I2430" s="15"/>
      <c r="J2430" s="9"/>
      <c r="K2430" s="10"/>
      <c r="L2430" s="10"/>
      <c r="M2430" s="10"/>
      <c r="N2430" s="10"/>
    </row>
    <row r="2431" spans="5:14" s="6" customFormat="1" ht="18" customHeight="1">
      <c r="E2431" s="15"/>
      <c r="F2431" s="15"/>
      <c r="G2431" s="15"/>
      <c r="I2431" s="15"/>
      <c r="J2431" s="9"/>
      <c r="K2431" s="10"/>
      <c r="L2431" s="10"/>
      <c r="M2431" s="10"/>
      <c r="N2431" s="10"/>
    </row>
    <row r="2432" spans="5:14" s="6" customFormat="1" ht="18" customHeight="1">
      <c r="E2432" s="15"/>
      <c r="F2432" s="15"/>
      <c r="G2432" s="15"/>
      <c r="I2432" s="15"/>
      <c r="J2432" s="9"/>
      <c r="K2432" s="10"/>
      <c r="L2432" s="10"/>
      <c r="M2432" s="10"/>
      <c r="N2432" s="10"/>
    </row>
    <row r="2433" spans="5:14" s="6" customFormat="1" ht="18" customHeight="1">
      <c r="E2433" s="15"/>
      <c r="F2433" s="15"/>
      <c r="G2433" s="15"/>
      <c r="I2433" s="15"/>
      <c r="J2433" s="9"/>
      <c r="K2433" s="10"/>
      <c r="L2433" s="10"/>
      <c r="M2433" s="10"/>
      <c r="N2433" s="10"/>
    </row>
    <row r="2434" spans="5:14" s="6" customFormat="1" ht="18" customHeight="1">
      <c r="E2434" s="15"/>
      <c r="F2434" s="15"/>
      <c r="G2434" s="15"/>
      <c r="I2434" s="15"/>
      <c r="J2434" s="9"/>
      <c r="K2434" s="10"/>
      <c r="L2434" s="10"/>
      <c r="M2434" s="10"/>
      <c r="N2434" s="10"/>
    </row>
    <row r="2435" spans="5:14" s="6" customFormat="1" ht="18" customHeight="1">
      <c r="E2435" s="15"/>
      <c r="F2435" s="15"/>
      <c r="G2435" s="15"/>
      <c r="I2435" s="15"/>
      <c r="J2435" s="9"/>
      <c r="K2435" s="10"/>
      <c r="L2435" s="10"/>
      <c r="M2435" s="10"/>
      <c r="N2435" s="10"/>
    </row>
    <row r="2436" spans="5:14" s="6" customFormat="1" ht="18" customHeight="1">
      <c r="E2436" s="15"/>
      <c r="F2436" s="15"/>
      <c r="G2436" s="15"/>
      <c r="I2436" s="15"/>
      <c r="J2436" s="9"/>
      <c r="K2436" s="10"/>
      <c r="L2436" s="10"/>
      <c r="M2436" s="10"/>
      <c r="N2436" s="10"/>
    </row>
    <row r="2437" spans="5:14" s="6" customFormat="1" ht="18" customHeight="1">
      <c r="E2437" s="15"/>
      <c r="F2437" s="15"/>
      <c r="G2437" s="15"/>
      <c r="I2437" s="15"/>
      <c r="J2437" s="9"/>
      <c r="K2437" s="10"/>
      <c r="L2437" s="10"/>
      <c r="M2437" s="10"/>
      <c r="N2437" s="10"/>
    </row>
    <row r="2438" spans="5:14" s="6" customFormat="1" ht="18" customHeight="1">
      <c r="E2438" s="15"/>
      <c r="F2438" s="15"/>
      <c r="G2438" s="15"/>
      <c r="I2438" s="15"/>
      <c r="J2438" s="9"/>
      <c r="K2438" s="10"/>
      <c r="L2438" s="10"/>
      <c r="M2438" s="10"/>
      <c r="N2438" s="10"/>
    </row>
    <row r="2439" spans="5:14" s="6" customFormat="1" ht="18" customHeight="1">
      <c r="E2439" s="15"/>
      <c r="F2439" s="15"/>
      <c r="G2439" s="15"/>
      <c r="I2439" s="15"/>
      <c r="J2439" s="9"/>
      <c r="K2439" s="10"/>
      <c r="L2439" s="10"/>
      <c r="M2439" s="10"/>
      <c r="N2439" s="10"/>
    </row>
    <row r="2440" spans="5:14" s="6" customFormat="1" ht="18" customHeight="1">
      <c r="E2440" s="15"/>
      <c r="F2440" s="15"/>
      <c r="G2440" s="15"/>
      <c r="I2440" s="15"/>
      <c r="J2440" s="9"/>
      <c r="K2440" s="10"/>
      <c r="L2440" s="10"/>
      <c r="M2440" s="10"/>
      <c r="N2440" s="10"/>
    </row>
    <row r="2441" spans="5:14" s="6" customFormat="1" ht="18" customHeight="1">
      <c r="E2441" s="15"/>
      <c r="F2441" s="15"/>
      <c r="G2441" s="15"/>
      <c r="I2441" s="15"/>
      <c r="J2441" s="9"/>
      <c r="K2441" s="10"/>
      <c r="L2441" s="10"/>
      <c r="M2441" s="10"/>
      <c r="N2441" s="10"/>
    </row>
    <row r="2442" spans="5:14" s="6" customFormat="1" ht="18" customHeight="1">
      <c r="E2442" s="15"/>
      <c r="F2442" s="15"/>
      <c r="G2442" s="15"/>
      <c r="I2442" s="15"/>
      <c r="J2442" s="9"/>
      <c r="K2442" s="10"/>
      <c r="L2442" s="10"/>
      <c r="M2442" s="10"/>
      <c r="N2442" s="10"/>
    </row>
    <row r="2443" spans="5:14" s="6" customFormat="1" ht="18" customHeight="1">
      <c r="E2443" s="15"/>
      <c r="F2443" s="15"/>
      <c r="G2443" s="15"/>
      <c r="I2443" s="15"/>
      <c r="J2443" s="9"/>
      <c r="K2443" s="10"/>
      <c r="L2443" s="10"/>
      <c r="M2443" s="10"/>
      <c r="N2443" s="10"/>
    </row>
    <row r="2444" spans="5:14" s="6" customFormat="1" ht="18" customHeight="1">
      <c r="E2444" s="15"/>
      <c r="F2444" s="15"/>
      <c r="G2444" s="15"/>
      <c r="I2444" s="15"/>
      <c r="J2444" s="9"/>
      <c r="K2444" s="10"/>
      <c r="L2444" s="10"/>
      <c r="M2444" s="10"/>
      <c r="N2444" s="10"/>
    </row>
    <row r="2445" spans="5:14" s="6" customFormat="1" ht="18" customHeight="1">
      <c r="E2445" s="15"/>
      <c r="F2445" s="15"/>
      <c r="G2445" s="15"/>
      <c r="I2445" s="15"/>
      <c r="J2445" s="9"/>
      <c r="K2445" s="10"/>
      <c r="L2445" s="10"/>
      <c r="M2445" s="10"/>
      <c r="N2445" s="10"/>
    </row>
    <row r="2446" spans="5:14" s="6" customFormat="1" ht="18" customHeight="1">
      <c r="E2446" s="15"/>
      <c r="F2446" s="15"/>
      <c r="G2446" s="15"/>
      <c r="I2446" s="15"/>
      <c r="J2446" s="9"/>
      <c r="K2446" s="10"/>
      <c r="L2446" s="10"/>
      <c r="M2446" s="10"/>
      <c r="N2446" s="10"/>
    </row>
    <row r="2447" spans="5:14" s="6" customFormat="1" ht="18" customHeight="1">
      <c r="E2447" s="15"/>
      <c r="F2447" s="15"/>
      <c r="G2447" s="15"/>
      <c r="I2447" s="15"/>
      <c r="J2447" s="9"/>
      <c r="K2447" s="10"/>
      <c r="L2447" s="10"/>
      <c r="M2447" s="10"/>
      <c r="N2447" s="10"/>
    </row>
    <row r="2448" spans="5:14" s="6" customFormat="1" ht="18" customHeight="1">
      <c r="E2448" s="15"/>
      <c r="F2448" s="15"/>
      <c r="G2448" s="15"/>
      <c r="I2448" s="15"/>
      <c r="J2448" s="9"/>
      <c r="K2448" s="10"/>
      <c r="L2448" s="10"/>
      <c r="M2448" s="10"/>
      <c r="N2448" s="10"/>
    </row>
    <row r="2449" spans="5:14" s="6" customFormat="1" ht="18" customHeight="1">
      <c r="E2449" s="15"/>
      <c r="F2449" s="15"/>
      <c r="G2449" s="15"/>
      <c r="I2449" s="15"/>
      <c r="J2449" s="9"/>
      <c r="K2449" s="10"/>
      <c r="L2449" s="10"/>
      <c r="M2449" s="10"/>
      <c r="N2449" s="10"/>
    </row>
    <row r="2450" spans="5:14" s="6" customFormat="1" ht="18" customHeight="1">
      <c r="E2450" s="15"/>
      <c r="F2450" s="15"/>
      <c r="G2450" s="15"/>
      <c r="I2450" s="15"/>
      <c r="J2450" s="9"/>
      <c r="K2450" s="10"/>
      <c r="L2450" s="10"/>
      <c r="M2450" s="10"/>
      <c r="N2450" s="10"/>
    </row>
    <row r="2451" spans="5:14" s="6" customFormat="1" ht="18" customHeight="1">
      <c r="E2451" s="15"/>
      <c r="F2451" s="15"/>
      <c r="G2451" s="15"/>
      <c r="I2451" s="15"/>
      <c r="J2451" s="9"/>
      <c r="K2451" s="10"/>
      <c r="L2451" s="10"/>
      <c r="M2451" s="10"/>
      <c r="N2451" s="10"/>
    </row>
    <row r="2452" spans="5:14" s="6" customFormat="1" ht="18" customHeight="1">
      <c r="E2452" s="15"/>
      <c r="F2452" s="15"/>
      <c r="G2452" s="15"/>
      <c r="I2452" s="15"/>
      <c r="J2452" s="9"/>
      <c r="K2452" s="10"/>
      <c r="L2452" s="10"/>
      <c r="M2452" s="10"/>
      <c r="N2452" s="10"/>
    </row>
    <row r="2453" spans="5:14" s="6" customFormat="1" ht="18" customHeight="1">
      <c r="E2453" s="15"/>
      <c r="F2453" s="15"/>
      <c r="G2453" s="15"/>
      <c r="I2453" s="15"/>
      <c r="J2453" s="9"/>
      <c r="K2453" s="10"/>
      <c r="L2453" s="10"/>
      <c r="M2453" s="10"/>
      <c r="N2453" s="10"/>
    </row>
    <row r="2454" spans="5:14" s="6" customFormat="1" ht="18" customHeight="1">
      <c r="E2454" s="15"/>
      <c r="F2454" s="15"/>
      <c r="G2454" s="15"/>
      <c r="I2454" s="15"/>
      <c r="J2454" s="9"/>
      <c r="K2454" s="10"/>
      <c r="L2454" s="10"/>
      <c r="M2454" s="10"/>
      <c r="N2454" s="10"/>
    </row>
    <row r="2455" spans="5:14" s="6" customFormat="1" ht="18" customHeight="1">
      <c r="E2455" s="15"/>
      <c r="F2455" s="15"/>
      <c r="G2455" s="15"/>
      <c r="I2455" s="15"/>
      <c r="J2455" s="9"/>
      <c r="K2455" s="10"/>
      <c r="L2455" s="10"/>
      <c r="M2455" s="10"/>
      <c r="N2455" s="10"/>
    </row>
    <row r="2456" spans="5:14" s="6" customFormat="1" ht="18" customHeight="1">
      <c r="E2456" s="15"/>
      <c r="F2456" s="15"/>
      <c r="G2456" s="15"/>
      <c r="I2456" s="15"/>
      <c r="J2456" s="9"/>
      <c r="K2456" s="10"/>
      <c r="L2456" s="10"/>
      <c r="M2456" s="10"/>
      <c r="N2456" s="10"/>
    </row>
    <row r="2457" spans="5:14" s="6" customFormat="1" ht="18" customHeight="1">
      <c r="E2457" s="15"/>
      <c r="F2457" s="15"/>
      <c r="G2457" s="15"/>
      <c r="I2457" s="15"/>
      <c r="J2457" s="9"/>
      <c r="K2457" s="10"/>
      <c r="L2457" s="10"/>
      <c r="M2457" s="10"/>
      <c r="N2457" s="10"/>
    </row>
    <row r="2458" spans="5:14" s="6" customFormat="1" ht="18" customHeight="1">
      <c r="E2458" s="15"/>
      <c r="F2458" s="15"/>
      <c r="G2458" s="15"/>
      <c r="I2458" s="15"/>
      <c r="J2458" s="9"/>
      <c r="K2458" s="10"/>
      <c r="L2458" s="10"/>
      <c r="M2458" s="10"/>
      <c r="N2458" s="10"/>
    </row>
    <row r="2459" spans="5:14" s="6" customFormat="1" ht="18" customHeight="1">
      <c r="E2459" s="15"/>
      <c r="F2459" s="15"/>
      <c r="G2459" s="15"/>
      <c r="I2459" s="15"/>
      <c r="J2459" s="9"/>
      <c r="K2459" s="10"/>
      <c r="L2459" s="10"/>
      <c r="M2459" s="10"/>
      <c r="N2459" s="10"/>
    </row>
    <row r="2460" spans="5:14" s="6" customFormat="1" ht="18" customHeight="1">
      <c r="E2460" s="15"/>
      <c r="F2460" s="15"/>
      <c r="G2460" s="15"/>
      <c r="I2460" s="15"/>
      <c r="J2460" s="9"/>
      <c r="K2460" s="10"/>
      <c r="L2460" s="10"/>
      <c r="M2460" s="10"/>
      <c r="N2460" s="10"/>
    </row>
    <row r="2461" spans="5:14" s="6" customFormat="1" ht="18" customHeight="1">
      <c r="E2461" s="15"/>
      <c r="F2461" s="15"/>
      <c r="G2461" s="15"/>
      <c r="I2461" s="15"/>
      <c r="J2461" s="9"/>
      <c r="K2461" s="10"/>
      <c r="L2461" s="10"/>
      <c r="M2461" s="10"/>
      <c r="N2461" s="10"/>
    </row>
    <row r="2462" spans="5:14" s="6" customFormat="1" ht="18" customHeight="1">
      <c r="E2462" s="15"/>
      <c r="F2462" s="15"/>
      <c r="G2462" s="15"/>
      <c r="I2462" s="15"/>
      <c r="J2462" s="9"/>
      <c r="K2462" s="10"/>
      <c r="L2462" s="10"/>
      <c r="M2462" s="10"/>
      <c r="N2462" s="10"/>
    </row>
    <row r="2463" spans="5:14" s="6" customFormat="1" ht="18" customHeight="1">
      <c r="E2463" s="15"/>
      <c r="F2463" s="15"/>
      <c r="G2463" s="15"/>
      <c r="I2463" s="15"/>
      <c r="J2463" s="9"/>
      <c r="K2463" s="10"/>
      <c r="L2463" s="10"/>
      <c r="M2463" s="10"/>
      <c r="N2463" s="10"/>
    </row>
    <row r="2464" spans="5:14" s="6" customFormat="1" ht="18" customHeight="1">
      <c r="E2464" s="15"/>
      <c r="F2464" s="15"/>
      <c r="G2464" s="15"/>
      <c r="I2464" s="15"/>
      <c r="J2464" s="9"/>
      <c r="K2464" s="10"/>
      <c r="L2464" s="10"/>
      <c r="M2464" s="10"/>
      <c r="N2464" s="10"/>
    </row>
    <row r="2465" spans="5:14" s="6" customFormat="1" ht="18" customHeight="1">
      <c r="E2465" s="15"/>
      <c r="F2465" s="15"/>
      <c r="G2465" s="15"/>
      <c r="I2465" s="15"/>
      <c r="J2465" s="9"/>
      <c r="K2465" s="10"/>
      <c r="L2465" s="10"/>
      <c r="M2465" s="10"/>
      <c r="N2465" s="10"/>
    </row>
    <row r="2466" spans="5:14" s="6" customFormat="1" ht="18" customHeight="1">
      <c r="E2466" s="15"/>
      <c r="F2466" s="15"/>
      <c r="G2466" s="15"/>
      <c r="I2466" s="15"/>
      <c r="J2466" s="9"/>
      <c r="K2466" s="10"/>
      <c r="L2466" s="10"/>
      <c r="M2466" s="10"/>
      <c r="N2466" s="10"/>
    </row>
    <row r="2467" spans="5:14" s="6" customFormat="1" ht="18" customHeight="1">
      <c r="E2467" s="15"/>
      <c r="F2467" s="15"/>
      <c r="G2467" s="15"/>
      <c r="I2467" s="15"/>
      <c r="J2467" s="9"/>
      <c r="K2467" s="10"/>
      <c r="L2467" s="10"/>
      <c r="M2467" s="10"/>
      <c r="N2467" s="10"/>
    </row>
    <row r="2468" spans="5:14" s="6" customFormat="1" ht="18" customHeight="1">
      <c r="E2468" s="15"/>
      <c r="F2468" s="15"/>
      <c r="G2468" s="15"/>
      <c r="I2468" s="15"/>
      <c r="J2468" s="9"/>
      <c r="K2468" s="10"/>
      <c r="L2468" s="10"/>
      <c r="M2468" s="10"/>
      <c r="N2468" s="10"/>
    </row>
    <row r="2469" spans="5:14" s="6" customFormat="1" ht="18" customHeight="1">
      <c r="E2469" s="15"/>
      <c r="F2469" s="15"/>
      <c r="G2469" s="15"/>
      <c r="I2469" s="15"/>
      <c r="J2469" s="9"/>
      <c r="K2469" s="10"/>
      <c r="L2469" s="10"/>
      <c r="M2469" s="10"/>
      <c r="N2469" s="10"/>
    </row>
    <row r="2470" spans="5:14" s="6" customFormat="1" ht="18" customHeight="1">
      <c r="E2470" s="15"/>
      <c r="F2470" s="15"/>
      <c r="G2470" s="15"/>
      <c r="I2470" s="15"/>
      <c r="J2470" s="9"/>
      <c r="K2470" s="10"/>
      <c r="L2470" s="10"/>
      <c r="M2470" s="10"/>
      <c r="N2470" s="10"/>
    </row>
    <row r="2471" spans="5:14" s="6" customFormat="1" ht="18" customHeight="1">
      <c r="E2471" s="15"/>
      <c r="F2471" s="15"/>
      <c r="G2471" s="15"/>
      <c r="I2471" s="15"/>
      <c r="J2471" s="9"/>
      <c r="K2471" s="10"/>
      <c r="L2471" s="10"/>
      <c r="M2471" s="10"/>
      <c r="N2471" s="10"/>
    </row>
    <row r="2472" spans="5:14" s="6" customFormat="1" ht="18" customHeight="1">
      <c r="E2472" s="15"/>
      <c r="F2472" s="15"/>
      <c r="G2472" s="15"/>
      <c r="I2472" s="15"/>
      <c r="J2472" s="9"/>
      <c r="K2472" s="10"/>
      <c r="L2472" s="10"/>
      <c r="M2472" s="10"/>
      <c r="N2472" s="10"/>
    </row>
    <row r="2473" spans="5:14" s="6" customFormat="1" ht="18" customHeight="1">
      <c r="E2473" s="15"/>
      <c r="F2473" s="15"/>
      <c r="G2473" s="15"/>
      <c r="I2473" s="15"/>
      <c r="J2473" s="9"/>
      <c r="K2473" s="10"/>
      <c r="L2473" s="10"/>
      <c r="M2473" s="10"/>
      <c r="N2473" s="10"/>
    </row>
    <row r="2474" spans="5:14" s="6" customFormat="1" ht="18" customHeight="1">
      <c r="E2474" s="15"/>
      <c r="F2474" s="15"/>
      <c r="G2474" s="15"/>
      <c r="I2474" s="15"/>
      <c r="J2474" s="9"/>
      <c r="K2474" s="10"/>
      <c r="L2474" s="10"/>
      <c r="M2474" s="10"/>
      <c r="N2474" s="10"/>
    </row>
    <row r="2475" spans="5:14" s="6" customFormat="1" ht="18" customHeight="1">
      <c r="E2475" s="15"/>
      <c r="F2475" s="15"/>
      <c r="G2475" s="15"/>
      <c r="I2475" s="15"/>
      <c r="J2475" s="9"/>
      <c r="K2475" s="10"/>
      <c r="L2475" s="10"/>
      <c r="M2475" s="10"/>
      <c r="N2475" s="10"/>
    </row>
    <row r="2476" spans="5:14" s="6" customFormat="1" ht="18" customHeight="1">
      <c r="E2476" s="15"/>
      <c r="F2476" s="15"/>
      <c r="G2476" s="15"/>
      <c r="I2476" s="15"/>
      <c r="J2476" s="9"/>
      <c r="K2476" s="10"/>
      <c r="L2476" s="10"/>
      <c r="M2476" s="10"/>
      <c r="N2476" s="10"/>
    </row>
    <row r="2477" spans="5:14" s="6" customFormat="1" ht="18" customHeight="1">
      <c r="E2477" s="15"/>
      <c r="F2477" s="15"/>
      <c r="G2477" s="15"/>
      <c r="I2477" s="15"/>
      <c r="J2477" s="9"/>
      <c r="K2477" s="10"/>
      <c r="L2477" s="10"/>
      <c r="M2477" s="10"/>
      <c r="N2477" s="10"/>
    </row>
    <row r="2478" spans="5:14" s="6" customFormat="1" ht="18" customHeight="1">
      <c r="E2478" s="15"/>
      <c r="F2478" s="15"/>
      <c r="G2478" s="15"/>
      <c r="I2478" s="15"/>
      <c r="J2478" s="9"/>
      <c r="K2478" s="10"/>
      <c r="L2478" s="10"/>
      <c r="M2478" s="10"/>
      <c r="N2478" s="10"/>
    </row>
    <row r="2479" spans="5:14" s="6" customFormat="1" ht="18" customHeight="1">
      <c r="E2479" s="15"/>
      <c r="F2479" s="15"/>
      <c r="G2479" s="15"/>
      <c r="I2479" s="15"/>
      <c r="J2479" s="9"/>
      <c r="K2479" s="10"/>
      <c r="L2479" s="10"/>
      <c r="M2479" s="10"/>
      <c r="N2479" s="10"/>
    </row>
    <row r="2480" spans="5:14" s="6" customFormat="1" ht="18" customHeight="1">
      <c r="E2480" s="15"/>
      <c r="F2480" s="15"/>
      <c r="G2480" s="15"/>
      <c r="I2480" s="15"/>
      <c r="J2480" s="9"/>
      <c r="K2480" s="10"/>
      <c r="L2480" s="10"/>
      <c r="M2480" s="10"/>
      <c r="N2480" s="10"/>
    </row>
    <row r="2481" spans="5:14" s="6" customFormat="1" ht="18" customHeight="1">
      <c r="E2481" s="15"/>
      <c r="F2481" s="15"/>
      <c r="G2481" s="15"/>
      <c r="I2481" s="15"/>
      <c r="J2481" s="9"/>
      <c r="K2481" s="10"/>
      <c r="L2481" s="10"/>
      <c r="M2481" s="10"/>
      <c r="N2481" s="10"/>
    </row>
    <row r="2482" spans="5:14" s="6" customFormat="1" ht="18" customHeight="1">
      <c r="E2482" s="15"/>
      <c r="F2482" s="15"/>
      <c r="G2482" s="15"/>
      <c r="I2482" s="15"/>
      <c r="J2482" s="9"/>
      <c r="K2482" s="10"/>
      <c r="L2482" s="10"/>
      <c r="M2482" s="10"/>
      <c r="N2482" s="10"/>
    </row>
    <row r="2483" spans="5:14" s="6" customFormat="1" ht="18" customHeight="1">
      <c r="E2483" s="15"/>
      <c r="F2483" s="15"/>
      <c r="G2483" s="15"/>
      <c r="I2483" s="15"/>
      <c r="J2483" s="9"/>
      <c r="K2483" s="10"/>
      <c r="L2483" s="10"/>
      <c r="M2483" s="10"/>
      <c r="N2483" s="10"/>
    </row>
    <row r="2484" spans="5:14" s="6" customFormat="1" ht="18" customHeight="1">
      <c r="E2484" s="15"/>
      <c r="F2484" s="15"/>
      <c r="G2484" s="15"/>
      <c r="I2484" s="15"/>
      <c r="J2484" s="9"/>
      <c r="K2484" s="10"/>
      <c r="L2484" s="10"/>
      <c r="M2484" s="10"/>
      <c r="N2484" s="10"/>
    </row>
    <row r="2485" spans="5:14" s="6" customFormat="1" ht="18" customHeight="1">
      <c r="E2485" s="15"/>
      <c r="F2485" s="15"/>
      <c r="G2485" s="15"/>
      <c r="I2485" s="15"/>
      <c r="J2485" s="9"/>
      <c r="K2485" s="10"/>
      <c r="L2485" s="10"/>
      <c r="M2485" s="10"/>
      <c r="N2485" s="10"/>
    </row>
    <row r="2486" spans="5:14" s="6" customFormat="1" ht="18" customHeight="1">
      <c r="E2486" s="15"/>
      <c r="F2486" s="15"/>
      <c r="G2486" s="15"/>
      <c r="I2486" s="15"/>
      <c r="J2486" s="9"/>
      <c r="K2486" s="10"/>
      <c r="L2486" s="10"/>
      <c r="M2486" s="10"/>
      <c r="N2486" s="10"/>
    </row>
    <row r="2487" spans="5:14" s="6" customFormat="1" ht="18" customHeight="1">
      <c r="E2487" s="15"/>
      <c r="F2487" s="15"/>
      <c r="G2487" s="15"/>
      <c r="I2487" s="15"/>
      <c r="J2487" s="9"/>
      <c r="K2487" s="10"/>
      <c r="L2487" s="10"/>
      <c r="M2487" s="10"/>
      <c r="N2487" s="10"/>
    </row>
    <row r="2488" spans="5:14" s="6" customFormat="1" ht="18" customHeight="1">
      <c r="E2488" s="15"/>
      <c r="F2488" s="15"/>
      <c r="G2488" s="15"/>
      <c r="I2488" s="15"/>
      <c r="J2488" s="9"/>
      <c r="K2488" s="10"/>
      <c r="L2488" s="10"/>
      <c r="M2488" s="10"/>
      <c r="N2488" s="10"/>
    </row>
    <row r="2489" spans="5:14" s="6" customFormat="1" ht="18" customHeight="1">
      <c r="E2489" s="15"/>
      <c r="F2489" s="15"/>
      <c r="G2489" s="15"/>
      <c r="I2489" s="15"/>
      <c r="J2489" s="9"/>
      <c r="K2489" s="10"/>
      <c r="L2489" s="10"/>
      <c r="M2489" s="10"/>
      <c r="N2489" s="10"/>
    </row>
    <row r="2490" spans="5:14" s="6" customFormat="1" ht="18" customHeight="1">
      <c r="E2490" s="15"/>
      <c r="F2490" s="15"/>
      <c r="G2490" s="15"/>
      <c r="I2490" s="15"/>
      <c r="J2490" s="9"/>
      <c r="K2490" s="10"/>
      <c r="L2490" s="10"/>
      <c r="M2490" s="10"/>
      <c r="N2490" s="10"/>
    </row>
    <row r="2491" spans="5:14" s="6" customFormat="1" ht="18" customHeight="1">
      <c r="E2491" s="15"/>
      <c r="F2491" s="15"/>
      <c r="G2491" s="15"/>
      <c r="I2491" s="15"/>
      <c r="J2491" s="9"/>
      <c r="K2491" s="10"/>
      <c r="L2491" s="10"/>
      <c r="M2491" s="10"/>
      <c r="N2491" s="10"/>
    </row>
    <row r="2492" spans="5:14" s="6" customFormat="1" ht="18" customHeight="1">
      <c r="E2492" s="15"/>
      <c r="F2492" s="15"/>
      <c r="G2492" s="15"/>
      <c r="I2492" s="15"/>
      <c r="J2492" s="9"/>
      <c r="K2492" s="10"/>
      <c r="L2492" s="10"/>
      <c r="M2492" s="10"/>
      <c r="N2492" s="10"/>
    </row>
    <row r="2493" spans="5:14" s="6" customFormat="1" ht="18" customHeight="1">
      <c r="E2493" s="15"/>
      <c r="F2493" s="15"/>
      <c r="G2493" s="15"/>
      <c r="I2493" s="15"/>
      <c r="J2493" s="9"/>
      <c r="K2493" s="10"/>
      <c r="L2493" s="10"/>
      <c r="M2493" s="10"/>
      <c r="N2493" s="10"/>
    </row>
    <row r="2494" spans="5:14" s="6" customFormat="1" ht="18" customHeight="1">
      <c r="E2494" s="15"/>
      <c r="F2494" s="15"/>
      <c r="G2494" s="15"/>
      <c r="I2494" s="15"/>
      <c r="J2494" s="9"/>
      <c r="K2494" s="10"/>
      <c r="L2494" s="10"/>
      <c r="M2494" s="10"/>
      <c r="N2494" s="10"/>
    </row>
    <row r="2495" spans="5:14" s="6" customFormat="1" ht="18" customHeight="1">
      <c r="E2495" s="15"/>
      <c r="F2495" s="15"/>
      <c r="G2495" s="15"/>
      <c r="I2495" s="15"/>
      <c r="J2495" s="9"/>
      <c r="K2495" s="10"/>
      <c r="L2495" s="10"/>
      <c r="M2495" s="10"/>
      <c r="N2495" s="10"/>
    </row>
    <row r="2496" spans="5:14" s="6" customFormat="1" ht="18" customHeight="1">
      <c r="E2496" s="15"/>
      <c r="F2496" s="15"/>
      <c r="G2496" s="15"/>
      <c r="I2496" s="15"/>
      <c r="J2496" s="9"/>
      <c r="K2496" s="10"/>
      <c r="L2496" s="10"/>
      <c r="M2496" s="10"/>
      <c r="N2496" s="10"/>
    </row>
    <row r="2497" spans="5:14" s="6" customFormat="1" ht="18" customHeight="1">
      <c r="E2497" s="15"/>
      <c r="F2497" s="15"/>
      <c r="G2497" s="15"/>
      <c r="I2497" s="15"/>
      <c r="J2497" s="9"/>
      <c r="K2497" s="10"/>
      <c r="L2497" s="10"/>
      <c r="M2497" s="10"/>
      <c r="N2497" s="10"/>
    </row>
    <row r="2498" spans="5:14" s="6" customFormat="1" ht="18" customHeight="1">
      <c r="E2498" s="15"/>
      <c r="F2498" s="15"/>
      <c r="G2498" s="15"/>
      <c r="I2498" s="15"/>
      <c r="J2498" s="9"/>
      <c r="K2498" s="10"/>
      <c r="L2498" s="10"/>
      <c r="M2498" s="10"/>
      <c r="N2498" s="10"/>
    </row>
    <row r="2499" spans="5:14" s="6" customFormat="1" ht="18" customHeight="1">
      <c r="E2499" s="15"/>
      <c r="F2499" s="15"/>
      <c r="G2499" s="15"/>
      <c r="I2499" s="15"/>
      <c r="J2499" s="9"/>
      <c r="K2499" s="10"/>
      <c r="L2499" s="10"/>
      <c r="M2499" s="10"/>
      <c r="N2499" s="10"/>
    </row>
    <row r="2500" spans="5:14" s="6" customFormat="1" ht="18" customHeight="1">
      <c r="E2500" s="15"/>
      <c r="F2500" s="15"/>
      <c r="G2500" s="15"/>
      <c r="I2500" s="15"/>
      <c r="J2500" s="9"/>
      <c r="K2500" s="10"/>
      <c r="L2500" s="10"/>
      <c r="M2500" s="10"/>
      <c r="N2500" s="10"/>
    </row>
    <row r="2501" spans="5:14" s="6" customFormat="1" ht="18" customHeight="1">
      <c r="E2501" s="15"/>
      <c r="F2501" s="15"/>
      <c r="G2501" s="15"/>
      <c r="I2501" s="15"/>
      <c r="J2501" s="9"/>
      <c r="K2501" s="10"/>
      <c r="L2501" s="10"/>
      <c r="M2501" s="10"/>
      <c r="N2501" s="10"/>
    </row>
    <row r="2502" spans="5:14" s="6" customFormat="1" ht="18" customHeight="1">
      <c r="E2502" s="15"/>
      <c r="F2502" s="15"/>
      <c r="G2502" s="15"/>
      <c r="I2502" s="15"/>
      <c r="J2502" s="9"/>
      <c r="K2502" s="10"/>
      <c r="L2502" s="10"/>
      <c r="M2502" s="10"/>
      <c r="N2502" s="10"/>
    </row>
    <row r="2503" spans="5:14" s="6" customFormat="1" ht="18" customHeight="1">
      <c r="E2503" s="15"/>
      <c r="F2503" s="15"/>
      <c r="G2503" s="15"/>
      <c r="I2503" s="15"/>
      <c r="J2503" s="9"/>
      <c r="K2503" s="10"/>
      <c r="L2503" s="10"/>
      <c r="M2503" s="10"/>
      <c r="N2503" s="10"/>
    </row>
    <row r="2504" spans="5:14" s="6" customFormat="1" ht="18" customHeight="1">
      <c r="E2504" s="15"/>
      <c r="F2504" s="15"/>
      <c r="G2504" s="15"/>
      <c r="I2504" s="15"/>
      <c r="J2504" s="9"/>
      <c r="K2504" s="10"/>
      <c r="L2504" s="10"/>
      <c r="M2504" s="10"/>
      <c r="N2504" s="10"/>
    </row>
    <row r="2505" spans="5:14" s="6" customFormat="1" ht="18" customHeight="1">
      <c r="E2505" s="15"/>
      <c r="F2505" s="15"/>
      <c r="G2505" s="15"/>
      <c r="I2505" s="15"/>
      <c r="J2505" s="9"/>
      <c r="K2505" s="10"/>
      <c r="L2505" s="10"/>
      <c r="M2505" s="10"/>
      <c r="N2505" s="10"/>
    </row>
    <row r="2506" spans="5:14" s="6" customFormat="1" ht="18" customHeight="1">
      <c r="E2506" s="15"/>
      <c r="F2506" s="15"/>
      <c r="G2506" s="15"/>
      <c r="I2506" s="15"/>
      <c r="J2506" s="9"/>
      <c r="K2506" s="10"/>
      <c r="L2506" s="10"/>
      <c r="M2506" s="10"/>
      <c r="N2506" s="10"/>
    </row>
    <row r="2507" spans="5:14" s="6" customFormat="1" ht="18" customHeight="1">
      <c r="E2507" s="15"/>
      <c r="F2507" s="15"/>
      <c r="G2507" s="15"/>
      <c r="I2507" s="15"/>
      <c r="J2507" s="9"/>
      <c r="K2507" s="10"/>
      <c r="L2507" s="10"/>
      <c r="M2507" s="10"/>
      <c r="N2507" s="10"/>
    </row>
    <row r="2508" spans="5:14" s="6" customFormat="1" ht="18" customHeight="1">
      <c r="E2508" s="15"/>
      <c r="F2508" s="15"/>
      <c r="G2508" s="15"/>
      <c r="I2508" s="15"/>
      <c r="J2508" s="9"/>
      <c r="K2508" s="10"/>
      <c r="L2508" s="10"/>
      <c r="M2508" s="10"/>
      <c r="N2508" s="10"/>
    </row>
    <row r="2509" spans="5:14" s="6" customFormat="1" ht="18" customHeight="1">
      <c r="E2509" s="15"/>
      <c r="F2509" s="15"/>
      <c r="G2509" s="15"/>
      <c r="I2509" s="15"/>
      <c r="J2509" s="9"/>
      <c r="K2509" s="10"/>
      <c r="L2509" s="10"/>
      <c r="M2509" s="10"/>
      <c r="N2509" s="10"/>
    </row>
    <row r="2510" spans="5:14" s="6" customFormat="1" ht="18" customHeight="1">
      <c r="E2510" s="15"/>
      <c r="F2510" s="15"/>
      <c r="G2510" s="15"/>
      <c r="I2510" s="15"/>
      <c r="J2510" s="9"/>
      <c r="K2510" s="10"/>
      <c r="L2510" s="10"/>
      <c r="M2510" s="10"/>
      <c r="N2510" s="10"/>
    </row>
    <row r="2511" spans="5:14" s="6" customFormat="1" ht="18" customHeight="1">
      <c r="E2511" s="15"/>
      <c r="F2511" s="15"/>
      <c r="G2511" s="15"/>
      <c r="I2511" s="15"/>
      <c r="J2511" s="9"/>
      <c r="K2511" s="10"/>
      <c r="L2511" s="10"/>
      <c r="M2511" s="10"/>
      <c r="N2511" s="10"/>
    </row>
    <row r="2512" spans="5:14" s="6" customFormat="1" ht="18" customHeight="1">
      <c r="E2512" s="15"/>
      <c r="F2512" s="15"/>
      <c r="G2512" s="15"/>
      <c r="I2512" s="15"/>
      <c r="J2512" s="9"/>
      <c r="K2512" s="10"/>
      <c r="L2512" s="10"/>
      <c r="M2512" s="10"/>
      <c r="N2512" s="10"/>
    </row>
    <row r="2513" spans="5:14" s="6" customFormat="1" ht="18" customHeight="1">
      <c r="E2513" s="15"/>
      <c r="F2513" s="15"/>
      <c r="G2513" s="15"/>
      <c r="I2513" s="15"/>
      <c r="J2513" s="9"/>
      <c r="K2513" s="10"/>
      <c r="L2513" s="10"/>
      <c r="M2513" s="10"/>
      <c r="N2513" s="10"/>
    </row>
    <row r="2514" spans="5:14" s="6" customFormat="1" ht="18" customHeight="1">
      <c r="E2514" s="15"/>
      <c r="F2514" s="15"/>
      <c r="G2514" s="15"/>
      <c r="I2514" s="15"/>
      <c r="J2514" s="9"/>
      <c r="K2514" s="10"/>
      <c r="L2514" s="10"/>
      <c r="M2514" s="10"/>
      <c r="N2514" s="10"/>
    </row>
    <row r="2515" spans="5:14" s="6" customFormat="1" ht="18" customHeight="1">
      <c r="E2515" s="15"/>
      <c r="F2515" s="15"/>
      <c r="G2515" s="15"/>
      <c r="I2515" s="15"/>
      <c r="J2515" s="9"/>
      <c r="K2515" s="10"/>
      <c r="L2515" s="10"/>
      <c r="M2515" s="10"/>
      <c r="N2515" s="10"/>
    </row>
    <row r="2516" spans="5:14" s="6" customFormat="1" ht="18" customHeight="1">
      <c r="E2516" s="15"/>
      <c r="F2516" s="15"/>
      <c r="G2516" s="15"/>
      <c r="I2516" s="15"/>
      <c r="J2516" s="9"/>
      <c r="K2516" s="10"/>
      <c r="L2516" s="10"/>
      <c r="M2516" s="10"/>
      <c r="N2516" s="10"/>
    </row>
    <row r="2517" spans="5:14" s="6" customFormat="1" ht="18" customHeight="1">
      <c r="E2517" s="15"/>
      <c r="F2517" s="15"/>
      <c r="G2517" s="15"/>
      <c r="I2517" s="15"/>
      <c r="J2517" s="9"/>
      <c r="K2517" s="10"/>
      <c r="L2517" s="10"/>
      <c r="M2517" s="10"/>
      <c r="N2517" s="10"/>
    </row>
    <row r="2518" spans="5:14" s="6" customFormat="1" ht="18" customHeight="1">
      <c r="E2518" s="15"/>
      <c r="F2518" s="15"/>
      <c r="G2518" s="15"/>
      <c r="I2518" s="15"/>
      <c r="J2518" s="9"/>
      <c r="K2518" s="10"/>
      <c r="L2518" s="10"/>
      <c r="M2518" s="10"/>
      <c r="N2518" s="10"/>
    </row>
    <row r="2519" spans="5:14" s="6" customFormat="1" ht="18" customHeight="1">
      <c r="E2519" s="15"/>
      <c r="F2519" s="15"/>
      <c r="G2519" s="15"/>
      <c r="I2519" s="15"/>
      <c r="J2519" s="9"/>
      <c r="K2519" s="10"/>
      <c r="L2519" s="10"/>
      <c r="M2519" s="10"/>
      <c r="N2519" s="10"/>
    </row>
    <row r="2520" spans="5:14" s="6" customFormat="1" ht="18" customHeight="1">
      <c r="E2520" s="15"/>
      <c r="F2520" s="15"/>
      <c r="G2520" s="15"/>
      <c r="I2520" s="15"/>
      <c r="J2520" s="9"/>
      <c r="K2520" s="10"/>
      <c r="L2520" s="10"/>
      <c r="M2520" s="10"/>
      <c r="N2520" s="10"/>
    </row>
    <row r="2521" spans="5:14" s="6" customFormat="1" ht="18" customHeight="1">
      <c r="E2521" s="15"/>
      <c r="F2521" s="15"/>
      <c r="G2521" s="15"/>
      <c r="I2521" s="15"/>
      <c r="J2521" s="9"/>
      <c r="K2521" s="10"/>
      <c r="L2521" s="10"/>
      <c r="M2521" s="10"/>
      <c r="N2521" s="10"/>
    </row>
    <row r="2522" spans="5:14" s="6" customFormat="1" ht="18" customHeight="1">
      <c r="E2522" s="15"/>
      <c r="F2522" s="15"/>
      <c r="G2522" s="15"/>
      <c r="I2522" s="15"/>
      <c r="J2522" s="9"/>
      <c r="K2522" s="10"/>
      <c r="L2522" s="10"/>
      <c r="M2522" s="10"/>
      <c r="N2522" s="10"/>
    </row>
    <row r="2523" spans="5:14" s="6" customFormat="1" ht="18" customHeight="1">
      <c r="E2523" s="15"/>
      <c r="F2523" s="15"/>
      <c r="G2523" s="15"/>
      <c r="I2523" s="15"/>
      <c r="J2523" s="9"/>
      <c r="K2523" s="10"/>
      <c r="L2523" s="10"/>
      <c r="M2523" s="10"/>
      <c r="N2523" s="10"/>
    </row>
    <row r="2524" spans="5:14" s="6" customFormat="1" ht="18" customHeight="1">
      <c r="E2524" s="15"/>
      <c r="F2524" s="15"/>
      <c r="G2524" s="15"/>
      <c r="I2524" s="15"/>
      <c r="J2524" s="9"/>
      <c r="K2524" s="10"/>
      <c r="L2524" s="10"/>
      <c r="M2524" s="10"/>
      <c r="N2524" s="10"/>
    </row>
    <row r="2525" spans="5:14" s="6" customFormat="1" ht="18" customHeight="1">
      <c r="E2525" s="15"/>
      <c r="F2525" s="15"/>
      <c r="G2525" s="15"/>
      <c r="I2525" s="15"/>
      <c r="J2525" s="9"/>
      <c r="K2525" s="10"/>
      <c r="L2525" s="10"/>
      <c r="M2525" s="10"/>
      <c r="N2525" s="10"/>
    </row>
    <row r="2526" spans="5:14" s="6" customFormat="1" ht="18" customHeight="1">
      <c r="E2526" s="15"/>
      <c r="F2526" s="15"/>
      <c r="G2526" s="15"/>
      <c r="I2526" s="15"/>
      <c r="J2526" s="9"/>
      <c r="K2526" s="10"/>
      <c r="L2526" s="10"/>
      <c r="M2526" s="10"/>
      <c r="N2526" s="10"/>
    </row>
    <row r="2527" spans="5:14" s="6" customFormat="1" ht="18" customHeight="1">
      <c r="E2527" s="15"/>
      <c r="F2527" s="15"/>
      <c r="G2527" s="15"/>
      <c r="I2527" s="15"/>
      <c r="J2527" s="9"/>
      <c r="K2527" s="10"/>
      <c r="L2527" s="10"/>
      <c r="M2527" s="10"/>
      <c r="N2527" s="10"/>
    </row>
    <row r="2528" spans="5:14" s="6" customFormat="1" ht="18" customHeight="1">
      <c r="E2528" s="15"/>
      <c r="F2528" s="15"/>
      <c r="G2528" s="15"/>
      <c r="I2528" s="15"/>
      <c r="J2528" s="9"/>
      <c r="K2528" s="10"/>
      <c r="L2528" s="10"/>
      <c r="M2528" s="10"/>
      <c r="N2528" s="10"/>
    </row>
    <row r="2529" spans="5:14" s="6" customFormat="1" ht="18" customHeight="1">
      <c r="E2529" s="15"/>
      <c r="F2529" s="15"/>
      <c r="G2529" s="15"/>
      <c r="I2529" s="15"/>
      <c r="J2529" s="9"/>
      <c r="K2529" s="10"/>
      <c r="L2529" s="10"/>
      <c r="M2529" s="10"/>
      <c r="N2529" s="10"/>
    </row>
    <row r="2530" spans="5:14" s="6" customFormat="1" ht="18" customHeight="1">
      <c r="E2530" s="15"/>
      <c r="F2530" s="15"/>
      <c r="G2530" s="15"/>
      <c r="I2530" s="15"/>
      <c r="J2530" s="9"/>
      <c r="K2530" s="10"/>
      <c r="L2530" s="10"/>
      <c r="M2530" s="10"/>
      <c r="N2530" s="10"/>
    </row>
    <row r="2531" spans="5:14" s="6" customFormat="1" ht="18" customHeight="1">
      <c r="E2531" s="15"/>
      <c r="F2531" s="15"/>
      <c r="G2531" s="15"/>
      <c r="I2531" s="15"/>
      <c r="J2531" s="9"/>
      <c r="K2531" s="10"/>
      <c r="L2531" s="10"/>
      <c r="M2531" s="10"/>
      <c r="N2531" s="10"/>
    </row>
    <row r="2532" spans="5:14" s="6" customFormat="1" ht="18" customHeight="1">
      <c r="E2532" s="15"/>
      <c r="F2532" s="15"/>
      <c r="G2532" s="15"/>
      <c r="I2532" s="15"/>
      <c r="J2532" s="9"/>
      <c r="K2532" s="10"/>
      <c r="L2532" s="10"/>
      <c r="M2532" s="10"/>
      <c r="N2532" s="10"/>
    </row>
    <row r="2533" spans="5:14" s="6" customFormat="1" ht="18" customHeight="1">
      <c r="E2533" s="15"/>
      <c r="F2533" s="15"/>
      <c r="G2533" s="15"/>
      <c r="I2533" s="15"/>
      <c r="J2533" s="9"/>
      <c r="K2533" s="10"/>
      <c r="L2533" s="10"/>
      <c r="M2533" s="10"/>
      <c r="N2533" s="10"/>
    </row>
    <row r="2534" spans="5:14" s="6" customFormat="1" ht="18" customHeight="1">
      <c r="E2534" s="15"/>
      <c r="F2534" s="15"/>
      <c r="G2534" s="15"/>
      <c r="I2534" s="15"/>
      <c r="J2534" s="9"/>
      <c r="K2534" s="10"/>
      <c r="L2534" s="10"/>
      <c r="M2534" s="10"/>
      <c r="N2534" s="10"/>
    </row>
    <row r="2535" spans="5:14" s="6" customFormat="1" ht="18" customHeight="1">
      <c r="E2535" s="15"/>
      <c r="F2535" s="15"/>
      <c r="G2535" s="15"/>
      <c r="I2535" s="15"/>
      <c r="J2535" s="9"/>
      <c r="K2535" s="10"/>
      <c r="L2535" s="10"/>
      <c r="M2535" s="10"/>
      <c r="N2535" s="10"/>
    </row>
    <row r="2536" spans="5:14" s="6" customFormat="1" ht="18" customHeight="1">
      <c r="E2536" s="15"/>
      <c r="F2536" s="15"/>
      <c r="G2536" s="15"/>
      <c r="I2536" s="15"/>
      <c r="J2536" s="9"/>
      <c r="K2536" s="10"/>
      <c r="L2536" s="10"/>
      <c r="M2536" s="10"/>
      <c r="N2536" s="10"/>
    </row>
    <row r="2537" spans="5:14" s="6" customFormat="1" ht="18" customHeight="1">
      <c r="E2537" s="15"/>
      <c r="F2537" s="15"/>
      <c r="G2537" s="15"/>
      <c r="I2537" s="15"/>
      <c r="J2537" s="9"/>
      <c r="K2537" s="10"/>
      <c r="L2537" s="10"/>
      <c r="M2537" s="10"/>
      <c r="N2537" s="10"/>
    </row>
    <row r="2538" spans="5:14" s="6" customFormat="1" ht="18" customHeight="1">
      <c r="E2538" s="15"/>
      <c r="F2538" s="15"/>
      <c r="G2538" s="15"/>
      <c r="I2538" s="15"/>
      <c r="J2538" s="9"/>
      <c r="K2538" s="10"/>
      <c r="L2538" s="10"/>
      <c r="M2538" s="10"/>
      <c r="N2538" s="10"/>
    </row>
    <row r="2539" spans="5:14" s="6" customFormat="1" ht="18" customHeight="1">
      <c r="E2539" s="15"/>
      <c r="F2539" s="15"/>
      <c r="G2539" s="15"/>
      <c r="I2539" s="15"/>
      <c r="J2539" s="9"/>
      <c r="K2539" s="10"/>
      <c r="L2539" s="10"/>
      <c r="M2539" s="10"/>
      <c r="N2539" s="10"/>
    </row>
    <row r="2540" spans="5:14" s="6" customFormat="1" ht="18" customHeight="1">
      <c r="E2540" s="15"/>
      <c r="F2540" s="15"/>
      <c r="G2540" s="15"/>
      <c r="I2540" s="15"/>
      <c r="J2540" s="9"/>
      <c r="K2540" s="10"/>
      <c r="L2540" s="10"/>
      <c r="M2540" s="10"/>
      <c r="N2540" s="10"/>
    </row>
    <row r="2541" spans="5:14" s="6" customFormat="1" ht="18" customHeight="1">
      <c r="E2541" s="15"/>
      <c r="F2541" s="15"/>
      <c r="G2541" s="15"/>
      <c r="I2541" s="15"/>
      <c r="J2541" s="9"/>
      <c r="K2541" s="10"/>
      <c r="L2541" s="10"/>
      <c r="M2541" s="10"/>
      <c r="N2541" s="10"/>
    </row>
    <row r="2542" spans="5:14" s="6" customFormat="1" ht="18" customHeight="1">
      <c r="E2542" s="15"/>
      <c r="F2542" s="15"/>
      <c r="G2542" s="15"/>
      <c r="I2542" s="15"/>
      <c r="J2542" s="9"/>
      <c r="K2542" s="10"/>
      <c r="L2542" s="10"/>
      <c r="M2542" s="10"/>
      <c r="N2542" s="10"/>
    </row>
    <row r="2543" spans="5:14" s="6" customFormat="1" ht="18" customHeight="1">
      <c r="E2543" s="15"/>
      <c r="F2543" s="15"/>
      <c r="G2543" s="15"/>
      <c r="I2543" s="15"/>
      <c r="J2543" s="9"/>
      <c r="K2543" s="10"/>
      <c r="L2543" s="10"/>
      <c r="M2543" s="10"/>
      <c r="N2543" s="10"/>
    </row>
    <row r="2544" spans="5:14" s="6" customFormat="1" ht="18" customHeight="1">
      <c r="E2544" s="15"/>
      <c r="F2544" s="15"/>
      <c r="G2544" s="15"/>
      <c r="I2544" s="15"/>
      <c r="J2544" s="9"/>
      <c r="K2544" s="10"/>
      <c r="L2544" s="10"/>
      <c r="M2544" s="10"/>
      <c r="N2544" s="10"/>
    </row>
    <row r="2545" spans="5:14" s="6" customFormat="1" ht="18" customHeight="1">
      <c r="E2545" s="15"/>
      <c r="F2545" s="15"/>
      <c r="G2545" s="15"/>
      <c r="I2545" s="15"/>
      <c r="J2545" s="9"/>
      <c r="K2545" s="10"/>
      <c r="L2545" s="10"/>
      <c r="M2545" s="10"/>
      <c r="N2545" s="10"/>
    </row>
    <row r="2546" spans="5:14" s="6" customFormat="1" ht="18" customHeight="1">
      <c r="E2546" s="15"/>
      <c r="F2546" s="15"/>
      <c r="G2546" s="15"/>
      <c r="I2546" s="15"/>
      <c r="J2546" s="9"/>
      <c r="K2546" s="10"/>
      <c r="L2546" s="10"/>
      <c r="M2546" s="10"/>
      <c r="N2546" s="10"/>
    </row>
    <row r="2547" spans="5:14" s="6" customFormat="1" ht="18" customHeight="1">
      <c r="E2547" s="15"/>
      <c r="F2547" s="15"/>
      <c r="G2547" s="15"/>
      <c r="I2547" s="15"/>
      <c r="J2547" s="9"/>
      <c r="K2547" s="10"/>
      <c r="L2547" s="10"/>
      <c r="M2547" s="10"/>
      <c r="N2547" s="10"/>
    </row>
    <row r="2548" spans="5:14" s="6" customFormat="1" ht="18" customHeight="1">
      <c r="E2548" s="15"/>
      <c r="F2548" s="15"/>
      <c r="G2548" s="15"/>
      <c r="I2548" s="15"/>
      <c r="J2548" s="9"/>
      <c r="K2548" s="10"/>
      <c r="L2548" s="10"/>
      <c r="M2548" s="10"/>
      <c r="N2548" s="10"/>
    </row>
    <row r="2549" spans="5:14" s="6" customFormat="1" ht="18" customHeight="1">
      <c r="E2549" s="15"/>
      <c r="F2549" s="15"/>
      <c r="G2549" s="15"/>
      <c r="I2549" s="15"/>
      <c r="J2549" s="9"/>
      <c r="K2549" s="10"/>
      <c r="L2549" s="10"/>
      <c r="M2549" s="10"/>
      <c r="N2549" s="10"/>
    </row>
    <row r="2550" spans="5:14" s="6" customFormat="1" ht="18" customHeight="1">
      <c r="E2550" s="15"/>
      <c r="F2550" s="15"/>
      <c r="G2550" s="15"/>
      <c r="I2550" s="15"/>
      <c r="J2550" s="9"/>
      <c r="K2550" s="10"/>
      <c r="L2550" s="10"/>
      <c r="M2550" s="10"/>
      <c r="N2550" s="10"/>
    </row>
    <row r="2551" spans="5:14" s="6" customFormat="1" ht="18" customHeight="1">
      <c r="E2551" s="15"/>
      <c r="F2551" s="15"/>
      <c r="G2551" s="15"/>
      <c r="I2551" s="15"/>
      <c r="J2551" s="9"/>
      <c r="K2551" s="10"/>
      <c r="L2551" s="10"/>
      <c r="M2551" s="10"/>
      <c r="N2551" s="10"/>
    </row>
    <row r="2552" spans="5:14" s="6" customFormat="1" ht="18" customHeight="1">
      <c r="E2552" s="15"/>
      <c r="F2552" s="15"/>
      <c r="G2552" s="15"/>
      <c r="I2552" s="15"/>
      <c r="J2552" s="9"/>
      <c r="K2552" s="10"/>
      <c r="L2552" s="10"/>
      <c r="M2552" s="10"/>
      <c r="N2552" s="10"/>
    </row>
    <row r="2553" spans="5:14" s="6" customFormat="1" ht="18" customHeight="1">
      <c r="E2553" s="15"/>
      <c r="F2553" s="15"/>
      <c r="G2553" s="15"/>
      <c r="I2553" s="15"/>
      <c r="J2553" s="9"/>
      <c r="K2553" s="10"/>
      <c r="L2553" s="10"/>
      <c r="M2553" s="10"/>
      <c r="N2553" s="10"/>
    </row>
    <row r="2554" spans="5:14" s="6" customFormat="1" ht="18" customHeight="1">
      <c r="E2554" s="15"/>
      <c r="F2554" s="15"/>
      <c r="G2554" s="15"/>
      <c r="I2554" s="15"/>
      <c r="J2554" s="9"/>
      <c r="K2554" s="10"/>
      <c r="L2554" s="10"/>
      <c r="M2554" s="10"/>
      <c r="N2554" s="10"/>
    </row>
    <row r="2555" spans="5:14" s="6" customFormat="1" ht="18" customHeight="1">
      <c r="E2555" s="15"/>
      <c r="F2555" s="15"/>
      <c r="G2555" s="15"/>
      <c r="I2555" s="15"/>
      <c r="J2555" s="9"/>
      <c r="K2555" s="10"/>
      <c r="L2555" s="10"/>
      <c r="M2555" s="10"/>
      <c r="N2555" s="10"/>
    </row>
    <row r="2556" spans="5:14" s="6" customFormat="1" ht="18" customHeight="1">
      <c r="E2556" s="15"/>
      <c r="F2556" s="15"/>
      <c r="G2556" s="15"/>
      <c r="I2556" s="15"/>
      <c r="J2556" s="9"/>
      <c r="K2556" s="10"/>
      <c r="L2556" s="10"/>
      <c r="M2556" s="10"/>
      <c r="N2556" s="10"/>
    </row>
    <row r="2557" spans="5:14" s="6" customFormat="1" ht="18" customHeight="1">
      <c r="E2557" s="15"/>
      <c r="F2557" s="15"/>
      <c r="G2557" s="15"/>
      <c r="I2557" s="15"/>
      <c r="J2557" s="9"/>
      <c r="K2557" s="10"/>
      <c r="L2557" s="10"/>
      <c r="M2557" s="10"/>
      <c r="N2557" s="10"/>
    </row>
    <row r="2558" spans="5:14" s="6" customFormat="1" ht="18" customHeight="1">
      <c r="E2558" s="15"/>
      <c r="F2558" s="15"/>
      <c r="G2558" s="15"/>
      <c r="I2558" s="15"/>
      <c r="J2558" s="9"/>
      <c r="K2558" s="10"/>
      <c r="L2558" s="10"/>
      <c r="M2558" s="10"/>
      <c r="N2558" s="10"/>
    </row>
    <row r="2559" spans="5:14" s="6" customFormat="1" ht="18" customHeight="1">
      <c r="E2559" s="15"/>
      <c r="F2559" s="15"/>
      <c r="G2559" s="15"/>
      <c r="I2559" s="15"/>
      <c r="J2559" s="9"/>
      <c r="K2559" s="10"/>
      <c r="L2559" s="10"/>
      <c r="M2559" s="10"/>
      <c r="N2559" s="10"/>
    </row>
    <row r="2560" spans="5:14" s="6" customFormat="1" ht="18" customHeight="1">
      <c r="E2560" s="15"/>
      <c r="F2560" s="15"/>
      <c r="G2560" s="15"/>
      <c r="I2560" s="15"/>
      <c r="J2560" s="9"/>
      <c r="K2560" s="10"/>
      <c r="L2560" s="10"/>
      <c r="M2560" s="10"/>
      <c r="N2560" s="10"/>
    </row>
    <row r="2561" spans="5:14" s="6" customFormat="1" ht="18" customHeight="1">
      <c r="E2561" s="15"/>
      <c r="F2561" s="15"/>
      <c r="G2561" s="15"/>
      <c r="I2561" s="15"/>
      <c r="J2561" s="9"/>
      <c r="K2561" s="10"/>
      <c r="L2561" s="10"/>
      <c r="M2561" s="10"/>
      <c r="N2561" s="10"/>
    </row>
    <row r="2562" spans="5:14" s="6" customFormat="1" ht="18" customHeight="1">
      <c r="E2562" s="15"/>
      <c r="F2562" s="15"/>
      <c r="G2562" s="15"/>
      <c r="I2562" s="15"/>
      <c r="J2562" s="9"/>
      <c r="K2562" s="10"/>
      <c r="L2562" s="10"/>
      <c r="M2562" s="10"/>
      <c r="N2562" s="10"/>
    </row>
    <row r="2563" spans="5:14" s="6" customFormat="1" ht="18" customHeight="1">
      <c r="E2563" s="15"/>
      <c r="F2563" s="15"/>
      <c r="G2563" s="15"/>
      <c r="I2563" s="15"/>
      <c r="J2563" s="9"/>
      <c r="K2563" s="10"/>
      <c r="L2563" s="10"/>
      <c r="M2563" s="10"/>
      <c r="N2563" s="10"/>
    </row>
    <row r="2564" spans="5:14" s="6" customFormat="1" ht="18" customHeight="1">
      <c r="E2564" s="15"/>
      <c r="F2564" s="15"/>
      <c r="G2564" s="15"/>
      <c r="I2564" s="15"/>
      <c r="J2564" s="9"/>
      <c r="K2564" s="10"/>
      <c r="L2564" s="10"/>
      <c r="M2564" s="10"/>
      <c r="N2564" s="10"/>
    </row>
    <row r="2565" spans="5:14" s="6" customFormat="1" ht="18" customHeight="1">
      <c r="E2565" s="15"/>
      <c r="F2565" s="15"/>
      <c r="G2565" s="15"/>
      <c r="I2565" s="15"/>
      <c r="J2565" s="9"/>
      <c r="K2565" s="10"/>
      <c r="L2565" s="10"/>
      <c r="M2565" s="10"/>
      <c r="N2565" s="10"/>
    </row>
    <row r="2566" spans="5:14" s="6" customFormat="1" ht="18" customHeight="1">
      <c r="E2566" s="15"/>
      <c r="F2566" s="15"/>
      <c r="G2566" s="15"/>
      <c r="I2566" s="15"/>
      <c r="J2566" s="9"/>
      <c r="K2566" s="10"/>
      <c r="L2566" s="10"/>
      <c r="M2566" s="10"/>
      <c r="N2566" s="10"/>
    </row>
    <row r="2567" spans="5:14" s="6" customFormat="1" ht="18" customHeight="1">
      <c r="E2567" s="15"/>
      <c r="F2567" s="15"/>
      <c r="G2567" s="15"/>
      <c r="I2567" s="15"/>
      <c r="J2567" s="9"/>
      <c r="K2567" s="10"/>
      <c r="L2567" s="10"/>
      <c r="M2567" s="10"/>
      <c r="N2567" s="10"/>
    </row>
    <row r="2568" spans="5:14" s="6" customFormat="1" ht="18" customHeight="1">
      <c r="E2568" s="15"/>
      <c r="F2568" s="15"/>
      <c r="G2568" s="15"/>
      <c r="I2568" s="15"/>
      <c r="J2568" s="9"/>
      <c r="K2568" s="10"/>
      <c r="L2568" s="10"/>
      <c r="M2568" s="10"/>
      <c r="N2568" s="10"/>
    </row>
    <row r="2569" spans="5:14" s="6" customFormat="1" ht="18" customHeight="1">
      <c r="E2569" s="15"/>
      <c r="F2569" s="15"/>
      <c r="G2569" s="15"/>
      <c r="I2569" s="15"/>
      <c r="J2569" s="9"/>
      <c r="K2569" s="10"/>
      <c r="L2569" s="10"/>
      <c r="M2569" s="10"/>
      <c r="N2569" s="10"/>
    </row>
    <row r="2570" spans="5:14" s="6" customFormat="1" ht="18" customHeight="1">
      <c r="E2570" s="15"/>
      <c r="F2570" s="15"/>
      <c r="G2570" s="15"/>
      <c r="I2570" s="15"/>
      <c r="J2570" s="9"/>
      <c r="K2570" s="10"/>
      <c r="L2570" s="10"/>
      <c r="M2570" s="10"/>
      <c r="N2570" s="10"/>
    </row>
    <row r="2571" spans="5:14" s="6" customFormat="1" ht="18" customHeight="1">
      <c r="E2571" s="15"/>
      <c r="F2571" s="15"/>
      <c r="G2571" s="15"/>
      <c r="I2571" s="15"/>
      <c r="J2571" s="9"/>
      <c r="K2571" s="10"/>
      <c r="L2571" s="10"/>
      <c r="M2571" s="10"/>
      <c r="N2571" s="10"/>
    </row>
    <row r="2572" spans="5:14" s="6" customFormat="1" ht="18" customHeight="1">
      <c r="E2572" s="15"/>
      <c r="F2572" s="15"/>
      <c r="G2572" s="15"/>
      <c r="I2572" s="15"/>
      <c r="J2572" s="9"/>
      <c r="K2572" s="10"/>
      <c r="L2572" s="10"/>
      <c r="M2572" s="10"/>
      <c r="N2572" s="10"/>
    </row>
    <row r="2573" spans="5:14" s="6" customFormat="1" ht="18" customHeight="1">
      <c r="E2573" s="15"/>
      <c r="F2573" s="15"/>
      <c r="G2573" s="15"/>
      <c r="I2573" s="15"/>
      <c r="J2573" s="9"/>
      <c r="K2573" s="10"/>
      <c r="L2573" s="10"/>
      <c r="M2573" s="10"/>
      <c r="N2573" s="10"/>
    </row>
    <row r="2574" spans="5:14" s="6" customFormat="1" ht="18" customHeight="1">
      <c r="E2574" s="15"/>
      <c r="F2574" s="15"/>
      <c r="G2574" s="15"/>
      <c r="I2574" s="15"/>
      <c r="J2574" s="9"/>
      <c r="K2574" s="10"/>
      <c r="L2574" s="10"/>
      <c r="M2574" s="10"/>
      <c r="N2574" s="10"/>
    </row>
    <row r="2575" spans="5:14" s="6" customFormat="1" ht="18" customHeight="1">
      <c r="E2575" s="15"/>
      <c r="F2575" s="15"/>
      <c r="G2575" s="15"/>
      <c r="I2575" s="15"/>
      <c r="J2575" s="9"/>
      <c r="K2575" s="10"/>
      <c r="L2575" s="10"/>
      <c r="M2575" s="10"/>
      <c r="N2575" s="10"/>
    </row>
    <row r="2576" spans="5:14" s="6" customFormat="1" ht="18" customHeight="1">
      <c r="E2576" s="15"/>
      <c r="F2576" s="15"/>
      <c r="G2576" s="15"/>
      <c r="I2576" s="15"/>
      <c r="J2576" s="9"/>
      <c r="K2576" s="10"/>
      <c r="L2576" s="10"/>
      <c r="M2576" s="10"/>
      <c r="N2576" s="10"/>
    </row>
    <row r="2577" spans="5:14" s="6" customFormat="1" ht="18" customHeight="1">
      <c r="E2577" s="15"/>
      <c r="F2577" s="15"/>
      <c r="G2577" s="15"/>
      <c r="I2577" s="15"/>
      <c r="J2577" s="9"/>
      <c r="K2577" s="10"/>
      <c r="L2577" s="10"/>
      <c r="M2577" s="10"/>
      <c r="N2577" s="10"/>
    </row>
    <row r="2578" spans="5:14" s="6" customFormat="1" ht="18" customHeight="1">
      <c r="E2578" s="15"/>
      <c r="F2578" s="15"/>
      <c r="G2578" s="15"/>
      <c r="I2578" s="15"/>
      <c r="J2578" s="9"/>
      <c r="K2578" s="10"/>
      <c r="L2578" s="10"/>
      <c r="M2578" s="10"/>
      <c r="N2578" s="10"/>
    </row>
    <row r="2579" spans="5:14" s="6" customFormat="1" ht="18" customHeight="1">
      <c r="E2579" s="15"/>
      <c r="F2579" s="15"/>
      <c r="G2579" s="15"/>
      <c r="I2579" s="15"/>
      <c r="J2579" s="9"/>
      <c r="K2579" s="10"/>
      <c r="L2579" s="10"/>
      <c r="M2579" s="10"/>
      <c r="N2579" s="10"/>
    </row>
    <row r="2580" spans="5:14" s="6" customFormat="1" ht="18" customHeight="1">
      <c r="E2580" s="15"/>
      <c r="F2580" s="15"/>
      <c r="G2580" s="15"/>
      <c r="I2580" s="15"/>
      <c r="J2580" s="9"/>
      <c r="K2580" s="10"/>
      <c r="L2580" s="10"/>
      <c r="M2580" s="10"/>
      <c r="N2580" s="10"/>
    </row>
    <row r="2581" spans="5:14" s="6" customFormat="1" ht="18" customHeight="1">
      <c r="E2581" s="15"/>
      <c r="F2581" s="15"/>
      <c r="G2581" s="15"/>
      <c r="I2581" s="15"/>
      <c r="J2581" s="9"/>
      <c r="K2581" s="10"/>
      <c r="L2581" s="10"/>
      <c r="M2581" s="10"/>
      <c r="N2581" s="10"/>
    </row>
    <row r="2582" spans="5:14" s="6" customFormat="1" ht="18" customHeight="1">
      <c r="E2582" s="15"/>
      <c r="F2582" s="15"/>
      <c r="G2582" s="15"/>
      <c r="I2582" s="15"/>
      <c r="J2582" s="9"/>
      <c r="K2582" s="10"/>
      <c r="L2582" s="10"/>
      <c r="M2582" s="10"/>
      <c r="N2582" s="10"/>
    </row>
    <row r="2583" spans="5:14" s="6" customFormat="1" ht="18" customHeight="1">
      <c r="E2583" s="15"/>
      <c r="F2583" s="15"/>
      <c r="G2583" s="15"/>
      <c r="I2583" s="15"/>
      <c r="J2583" s="9"/>
      <c r="K2583" s="10"/>
      <c r="L2583" s="10"/>
      <c r="M2583" s="10"/>
      <c r="N2583" s="10"/>
    </row>
    <row r="2584" spans="5:14" s="6" customFormat="1" ht="18" customHeight="1">
      <c r="E2584" s="15"/>
      <c r="F2584" s="15"/>
      <c r="G2584" s="15"/>
      <c r="I2584" s="15"/>
      <c r="J2584" s="9"/>
      <c r="K2584" s="10"/>
      <c r="L2584" s="10"/>
      <c r="M2584" s="10"/>
      <c r="N2584" s="10"/>
    </row>
    <row r="2585" spans="5:14" s="6" customFormat="1" ht="18" customHeight="1">
      <c r="E2585" s="15"/>
      <c r="F2585" s="15"/>
      <c r="G2585" s="15"/>
      <c r="I2585" s="15"/>
      <c r="J2585" s="9"/>
      <c r="K2585" s="10"/>
      <c r="L2585" s="10"/>
      <c r="M2585" s="10"/>
      <c r="N2585" s="10"/>
    </row>
    <row r="2586" spans="5:14" s="6" customFormat="1" ht="18" customHeight="1">
      <c r="E2586" s="15"/>
      <c r="F2586" s="15"/>
      <c r="G2586" s="15"/>
      <c r="I2586" s="15"/>
      <c r="J2586" s="9"/>
      <c r="K2586" s="10"/>
      <c r="L2586" s="10"/>
      <c r="M2586" s="10"/>
      <c r="N2586" s="10"/>
    </row>
    <row r="2587" spans="5:14" s="6" customFormat="1" ht="18" customHeight="1">
      <c r="E2587" s="15"/>
      <c r="F2587" s="15"/>
      <c r="G2587" s="15"/>
      <c r="I2587" s="15"/>
      <c r="J2587" s="9"/>
      <c r="K2587" s="10"/>
      <c r="L2587" s="10"/>
      <c r="M2587" s="10"/>
      <c r="N2587" s="10"/>
    </row>
    <row r="2588" spans="5:14" s="6" customFormat="1" ht="18" customHeight="1">
      <c r="E2588" s="15"/>
      <c r="F2588" s="15"/>
      <c r="G2588" s="15"/>
      <c r="I2588" s="15"/>
      <c r="J2588" s="9"/>
      <c r="K2588" s="10"/>
      <c r="L2588" s="10"/>
      <c r="M2588" s="10"/>
      <c r="N2588" s="10"/>
    </row>
    <row r="2589" spans="5:14" s="6" customFormat="1" ht="18" customHeight="1">
      <c r="E2589" s="15"/>
      <c r="F2589" s="15"/>
      <c r="G2589" s="15"/>
      <c r="I2589" s="15"/>
      <c r="J2589" s="9"/>
      <c r="K2589" s="10"/>
      <c r="L2589" s="10"/>
      <c r="M2589" s="10"/>
      <c r="N2589" s="10"/>
    </row>
    <row r="2590" spans="5:14" s="6" customFormat="1" ht="18" customHeight="1">
      <c r="E2590" s="15"/>
      <c r="F2590" s="15"/>
      <c r="G2590" s="15"/>
      <c r="I2590" s="15"/>
      <c r="J2590" s="9"/>
      <c r="K2590" s="10"/>
      <c r="L2590" s="10"/>
      <c r="M2590" s="10"/>
      <c r="N2590" s="10"/>
    </row>
    <row r="2591" spans="5:14" s="6" customFormat="1" ht="18" customHeight="1">
      <c r="E2591" s="15"/>
      <c r="F2591" s="15"/>
      <c r="G2591" s="15"/>
      <c r="I2591" s="15"/>
      <c r="J2591" s="9"/>
      <c r="K2591" s="10"/>
      <c r="L2591" s="10"/>
      <c r="M2591" s="10"/>
      <c r="N2591" s="10"/>
    </row>
    <row r="2592" spans="5:14" s="6" customFormat="1" ht="18" customHeight="1">
      <c r="E2592" s="15"/>
      <c r="F2592" s="15"/>
      <c r="G2592" s="15"/>
      <c r="I2592" s="15"/>
      <c r="J2592" s="9"/>
      <c r="K2592" s="10"/>
      <c r="L2592" s="10"/>
      <c r="M2592" s="10"/>
      <c r="N2592" s="10"/>
    </row>
    <row r="2593" spans="5:14" s="6" customFormat="1" ht="18" customHeight="1">
      <c r="E2593" s="15"/>
      <c r="F2593" s="15"/>
      <c r="G2593" s="15"/>
      <c r="I2593" s="15"/>
      <c r="J2593" s="9"/>
      <c r="K2593" s="10"/>
      <c r="L2593" s="10"/>
      <c r="M2593" s="10"/>
      <c r="N2593" s="10"/>
    </row>
    <row r="2594" spans="5:14" s="6" customFormat="1" ht="18" customHeight="1">
      <c r="E2594" s="15"/>
      <c r="F2594" s="15"/>
      <c r="G2594" s="15"/>
      <c r="I2594" s="15"/>
      <c r="J2594" s="9"/>
      <c r="K2594" s="10"/>
      <c r="L2594" s="10"/>
      <c r="M2594" s="10"/>
      <c r="N2594" s="10"/>
    </row>
    <row r="2595" spans="5:14" s="6" customFormat="1" ht="18" customHeight="1">
      <c r="E2595" s="15"/>
      <c r="F2595" s="15"/>
      <c r="G2595" s="15"/>
      <c r="I2595" s="15"/>
      <c r="J2595" s="9"/>
      <c r="K2595" s="10"/>
      <c r="L2595" s="10"/>
      <c r="M2595" s="10"/>
      <c r="N2595" s="10"/>
    </row>
    <row r="2596" spans="5:14" s="6" customFormat="1" ht="18" customHeight="1">
      <c r="E2596" s="15"/>
      <c r="F2596" s="15"/>
      <c r="G2596" s="15"/>
      <c r="I2596" s="15"/>
      <c r="J2596" s="9"/>
      <c r="K2596" s="10"/>
      <c r="L2596" s="10"/>
      <c r="M2596" s="10"/>
      <c r="N2596" s="10"/>
    </row>
    <row r="2597" spans="5:14" s="6" customFormat="1" ht="18" customHeight="1">
      <c r="E2597" s="15"/>
      <c r="F2597" s="15"/>
      <c r="G2597" s="15"/>
      <c r="I2597" s="15"/>
      <c r="J2597" s="9"/>
      <c r="K2597" s="10"/>
      <c r="L2597" s="10"/>
      <c r="M2597" s="10"/>
      <c r="N2597" s="10"/>
    </row>
    <row r="2598" spans="5:14" s="6" customFormat="1" ht="18" customHeight="1">
      <c r="E2598" s="15"/>
      <c r="F2598" s="15"/>
      <c r="G2598" s="15"/>
      <c r="I2598" s="15"/>
      <c r="J2598" s="9"/>
      <c r="K2598" s="10"/>
      <c r="L2598" s="10"/>
      <c r="M2598" s="10"/>
      <c r="N2598" s="10"/>
    </row>
    <row r="2599" spans="5:14" s="6" customFormat="1" ht="18" customHeight="1">
      <c r="E2599" s="15"/>
      <c r="F2599" s="15"/>
      <c r="G2599" s="15"/>
      <c r="I2599" s="15"/>
      <c r="J2599" s="9"/>
      <c r="K2599" s="10"/>
      <c r="L2599" s="10"/>
      <c r="M2599" s="10"/>
      <c r="N2599" s="10"/>
    </row>
    <row r="2600" spans="5:14" s="6" customFormat="1" ht="18" customHeight="1">
      <c r="E2600" s="15"/>
      <c r="F2600" s="15"/>
      <c r="G2600" s="15"/>
      <c r="I2600" s="15"/>
      <c r="J2600" s="9"/>
      <c r="K2600" s="10"/>
      <c r="L2600" s="10"/>
      <c r="M2600" s="10"/>
      <c r="N2600" s="10"/>
    </row>
    <row r="2601" spans="5:14" s="6" customFormat="1" ht="18" customHeight="1">
      <c r="E2601" s="15"/>
      <c r="F2601" s="15"/>
      <c r="G2601" s="15"/>
      <c r="I2601" s="15"/>
      <c r="J2601" s="9"/>
      <c r="K2601" s="10"/>
      <c r="L2601" s="10"/>
      <c r="M2601" s="10"/>
      <c r="N2601" s="10"/>
    </row>
    <row r="2602" spans="5:14" s="6" customFormat="1" ht="18" customHeight="1">
      <c r="E2602" s="15"/>
      <c r="F2602" s="15"/>
      <c r="G2602" s="15"/>
      <c r="I2602" s="15"/>
      <c r="J2602" s="9"/>
      <c r="K2602" s="10"/>
      <c r="L2602" s="10"/>
      <c r="M2602" s="10"/>
      <c r="N2602" s="10"/>
    </row>
    <row r="2603" spans="5:14" s="6" customFormat="1" ht="18" customHeight="1">
      <c r="E2603" s="15"/>
      <c r="F2603" s="15"/>
      <c r="G2603" s="15"/>
      <c r="I2603" s="15"/>
      <c r="J2603" s="9"/>
      <c r="K2603" s="10"/>
      <c r="L2603" s="10"/>
      <c r="M2603" s="10"/>
      <c r="N2603" s="10"/>
    </row>
    <row r="2604" spans="5:14" s="6" customFormat="1" ht="18" customHeight="1">
      <c r="E2604" s="15"/>
      <c r="F2604" s="15"/>
      <c r="G2604" s="15"/>
      <c r="I2604" s="15"/>
      <c r="J2604" s="9"/>
      <c r="K2604" s="10"/>
      <c r="L2604" s="10"/>
      <c r="M2604" s="10"/>
      <c r="N2604" s="10"/>
    </row>
    <row r="2605" spans="5:14" s="6" customFormat="1" ht="18" customHeight="1">
      <c r="E2605" s="15"/>
      <c r="F2605" s="15"/>
      <c r="G2605" s="15"/>
      <c r="I2605" s="15"/>
      <c r="J2605" s="9"/>
      <c r="K2605" s="10"/>
      <c r="L2605" s="10"/>
      <c r="M2605" s="10"/>
      <c r="N2605" s="10"/>
    </row>
    <row r="2606" spans="5:14" s="6" customFormat="1" ht="18" customHeight="1">
      <c r="E2606" s="15"/>
      <c r="F2606" s="15"/>
      <c r="G2606" s="15"/>
      <c r="I2606" s="15"/>
      <c r="J2606" s="9"/>
      <c r="K2606" s="10"/>
      <c r="L2606" s="10"/>
      <c r="M2606" s="10"/>
      <c r="N2606" s="10"/>
    </row>
    <row r="2607" spans="5:14" s="6" customFormat="1" ht="18" customHeight="1">
      <c r="E2607" s="15"/>
      <c r="F2607" s="15"/>
      <c r="G2607" s="15"/>
      <c r="I2607" s="15"/>
      <c r="J2607" s="9"/>
      <c r="K2607" s="10"/>
      <c r="L2607" s="10"/>
      <c r="M2607" s="10"/>
      <c r="N2607" s="10"/>
    </row>
    <row r="2608" spans="5:14" s="6" customFormat="1" ht="18" customHeight="1">
      <c r="E2608" s="15"/>
      <c r="F2608" s="15"/>
      <c r="G2608" s="15"/>
      <c r="I2608" s="15"/>
      <c r="J2608" s="9"/>
      <c r="K2608" s="10"/>
      <c r="L2608" s="10"/>
      <c r="M2608" s="10"/>
      <c r="N2608" s="10"/>
    </row>
    <row r="2609" spans="5:14" s="6" customFormat="1" ht="18" customHeight="1">
      <c r="E2609" s="15"/>
      <c r="F2609" s="15"/>
      <c r="G2609" s="15"/>
      <c r="I2609" s="15"/>
      <c r="J2609" s="9"/>
      <c r="K2609" s="10"/>
      <c r="L2609" s="10"/>
      <c r="M2609" s="10"/>
      <c r="N2609" s="10"/>
    </row>
    <row r="2610" spans="5:14" s="6" customFormat="1" ht="18" customHeight="1">
      <c r="E2610" s="15"/>
      <c r="F2610" s="15"/>
      <c r="G2610" s="15"/>
      <c r="I2610" s="15"/>
      <c r="J2610" s="9"/>
      <c r="K2610" s="10"/>
      <c r="L2610" s="10"/>
      <c r="M2610" s="10"/>
      <c r="N2610" s="10"/>
    </row>
    <row r="2611" spans="5:14" s="6" customFormat="1" ht="18" customHeight="1">
      <c r="E2611" s="15"/>
      <c r="F2611" s="15"/>
      <c r="G2611" s="15"/>
      <c r="I2611" s="15"/>
      <c r="J2611" s="9"/>
      <c r="K2611" s="10"/>
      <c r="L2611" s="10"/>
      <c r="M2611" s="10"/>
      <c r="N2611" s="10"/>
    </row>
    <row r="2612" spans="5:14" s="6" customFormat="1" ht="18" customHeight="1">
      <c r="E2612" s="15"/>
      <c r="F2612" s="15"/>
      <c r="G2612" s="15"/>
      <c r="I2612" s="15"/>
      <c r="J2612" s="9"/>
      <c r="K2612" s="10"/>
      <c r="L2612" s="10"/>
      <c r="M2612" s="10"/>
      <c r="N2612" s="10"/>
    </row>
    <row r="2613" spans="5:14" s="6" customFormat="1" ht="18" customHeight="1">
      <c r="E2613" s="15"/>
      <c r="F2613" s="15"/>
      <c r="G2613" s="15"/>
      <c r="I2613" s="15"/>
      <c r="J2613" s="9"/>
      <c r="K2613" s="10"/>
      <c r="L2613" s="10"/>
      <c r="M2613" s="10"/>
      <c r="N2613" s="10"/>
    </row>
    <row r="2614" spans="5:14" s="6" customFormat="1" ht="18" customHeight="1">
      <c r="E2614" s="15"/>
      <c r="F2614" s="15"/>
      <c r="G2614" s="15"/>
      <c r="I2614" s="15"/>
      <c r="J2614" s="9"/>
      <c r="K2614" s="10"/>
      <c r="L2614" s="10"/>
      <c r="M2614" s="10"/>
      <c r="N2614" s="10"/>
    </row>
    <row r="2615" spans="5:14" s="6" customFormat="1" ht="18" customHeight="1">
      <c r="E2615" s="15"/>
      <c r="F2615" s="15"/>
      <c r="G2615" s="15"/>
      <c r="I2615" s="15"/>
      <c r="J2615" s="9"/>
      <c r="K2615" s="10"/>
      <c r="L2615" s="10"/>
      <c r="M2615" s="10"/>
      <c r="N2615" s="10"/>
    </row>
    <row r="2616" spans="5:14" s="6" customFormat="1" ht="18" customHeight="1">
      <c r="E2616" s="15"/>
      <c r="F2616" s="15"/>
      <c r="G2616" s="15"/>
      <c r="I2616" s="15"/>
      <c r="J2616" s="9"/>
      <c r="K2616" s="10"/>
      <c r="L2616" s="10"/>
      <c r="M2616" s="10"/>
      <c r="N2616" s="10"/>
    </row>
    <row r="2617" spans="5:14" s="6" customFormat="1" ht="18" customHeight="1">
      <c r="E2617" s="15"/>
      <c r="F2617" s="15"/>
      <c r="G2617" s="15"/>
      <c r="I2617" s="15"/>
      <c r="J2617" s="9"/>
      <c r="K2617" s="10"/>
      <c r="L2617" s="10"/>
      <c r="M2617" s="10"/>
      <c r="N2617" s="10"/>
    </row>
    <row r="2618" spans="5:14" s="6" customFormat="1" ht="18" customHeight="1">
      <c r="E2618" s="15"/>
      <c r="F2618" s="15"/>
      <c r="G2618" s="15"/>
      <c r="I2618" s="15"/>
      <c r="J2618" s="9"/>
      <c r="K2618" s="10"/>
      <c r="L2618" s="10"/>
      <c r="M2618" s="10"/>
      <c r="N2618" s="10"/>
    </row>
    <row r="2619" spans="5:14" s="6" customFormat="1" ht="18" customHeight="1">
      <c r="E2619" s="15"/>
      <c r="F2619" s="15"/>
      <c r="G2619" s="15"/>
      <c r="I2619" s="15"/>
      <c r="J2619" s="9"/>
      <c r="K2619" s="10"/>
      <c r="L2619" s="10"/>
      <c r="M2619" s="10"/>
      <c r="N2619" s="10"/>
    </row>
    <row r="2620" spans="5:14" s="6" customFormat="1" ht="18" customHeight="1">
      <c r="E2620" s="15"/>
      <c r="F2620" s="15"/>
      <c r="G2620" s="15"/>
      <c r="I2620" s="15"/>
      <c r="J2620" s="9"/>
      <c r="K2620" s="10"/>
      <c r="L2620" s="10"/>
      <c r="M2620" s="10"/>
      <c r="N2620" s="10"/>
    </row>
    <row r="2621" spans="5:14" s="6" customFormat="1" ht="18" customHeight="1">
      <c r="E2621" s="15"/>
      <c r="F2621" s="15"/>
      <c r="G2621" s="15"/>
      <c r="I2621" s="15"/>
      <c r="J2621" s="9"/>
      <c r="K2621" s="10"/>
      <c r="L2621" s="10"/>
      <c r="M2621" s="10"/>
      <c r="N2621" s="10"/>
    </row>
    <row r="2622" spans="5:14" s="6" customFormat="1" ht="18" customHeight="1">
      <c r="E2622" s="15"/>
      <c r="F2622" s="15"/>
      <c r="G2622" s="15"/>
      <c r="I2622" s="15"/>
      <c r="J2622" s="9"/>
      <c r="K2622" s="10"/>
      <c r="L2622" s="10"/>
      <c r="M2622" s="10"/>
      <c r="N2622" s="10"/>
    </row>
    <row r="2623" spans="5:14" s="6" customFormat="1" ht="18" customHeight="1">
      <c r="E2623" s="15"/>
      <c r="F2623" s="15"/>
      <c r="G2623" s="15"/>
      <c r="I2623" s="15"/>
      <c r="J2623" s="9"/>
      <c r="K2623" s="10"/>
      <c r="L2623" s="10"/>
      <c r="M2623" s="10"/>
      <c r="N2623" s="10"/>
    </row>
    <row r="2624" spans="5:14" s="6" customFormat="1" ht="18" customHeight="1">
      <c r="E2624" s="15"/>
      <c r="F2624" s="15"/>
      <c r="G2624" s="15"/>
      <c r="I2624" s="15"/>
      <c r="J2624" s="9"/>
      <c r="K2624" s="10"/>
      <c r="L2624" s="10"/>
      <c r="M2624" s="10"/>
      <c r="N2624" s="10"/>
    </row>
    <row r="2625" spans="5:14" s="6" customFormat="1" ht="18" customHeight="1">
      <c r="E2625" s="15"/>
      <c r="F2625" s="15"/>
      <c r="G2625" s="15"/>
      <c r="I2625" s="15"/>
      <c r="J2625" s="9"/>
      <c r="K2625" s="10"/>
      <c r="L2625" s="10"/>
      <c r="M2625" s="10"/>
      <c r="N2625" s="10"/>
    </row>
    <row r="2626" spans="5:14" s="6" customFormat="1" ht="18" customHeight="1">
      <c r="E2626" s="15"/>
      <c r="F2626" s="15"/>
      <c r="G2626" s="15"/>
      <c r="I2626" s="15"/>
      <c r="J2626" s="9"/>
      <c r="K2626" s="10"/>
      <c r="L2626" s="10"/>
      <c r="M2626" s="10"/>
      <c r="N2626" s="10"/>
    </row>
    <row r="2627" spans="5:14" s="6" customFormat="1" ht="18" customHeight="1">
      <c r="E2627" s="15"/>
      <c r="F2627" s="15"/>
      <c r="G2627" s="15"/>
      <c r="I2627" s="15"/>
      <c r="J2627" s="9"/>
      <c r="K2627" s="10"/>
      <c r="L2627" s="10"/>
      <c r="M2627" s="10"/>
      <c r="N2627" s="10"/>
    </row>
    <row r="2628" spans="5:14" s="6" customFormat="1" ht="18" customHeight="1">
      <c r="E2628" s="15"/>
      <c r="F2628" s="15"/>
      <c r="G2628" s="15"/>
      <c r="I2628" s="15"/>
      <c r="J2628" s="9"/>
      <c r="K2628" s="10"/>
      <c r="L2628" s="10"/>
      <c r="M2628" s="10"/>
      <c r="N2628" s="10"/>
    </row>
    <row r="2629" spans="5:14" s="6" customFormat="1" ht="18" customHeight="1">
      <c r="E2629" s="15"/>
      <c r="F2629" s="15"/>
      <c r="G2629" s="15"/>
      <c r="I2629" s="15"/>
      <c r="J2629" s="9"/>
      <c r="K2629" s="10"/>
      <c r="L2629" s="10"/>
      <c r="M2629" s="10"/>
      <c r="N2629" s="10"/>
    </row>
    <row r="2630" spans="5:14" s="6" customFormat="1" ht="18" customHeight="1">
      <c r="E2630" s="15"/>
      <c r="F2630" s="15"/>
      <c r="G2630" s="15"/>
      <c r="I2630" s="15"/>
      <c r="J2630" s="9"/>
      <c r="K2630" s="10"/>
      <c r="L2630" s="10"/>
      <c r="M2630" s="10"/>
      <c r="N2630" s="10"/>
    </row>
    <row r="2631" spans="5:14" s="6" customFormat="1" ht="18" customHeight="1">
      <c r="E2631" s="15"/>
      <c r="F2631" s="15"/>
      <c r="G2631" s="15"/>
      <c r="I2631" s="15"/>
      <c r="J2631" s="9"/>
      <c r="K2631" s="10"/>
      <c r="L2631" s="10"/>
      <c r="M2631" s="10"/>
      <c r="N2631" s="10"/>
    </row>
    <row r="2632" spans="5:14" s="6" customFormat="1" ht="18" customHeight="1">
      <c r="E2632" s="15"/>
      <c r="F2632" s="15"/>
      <c r="G2632" s="15"/>
      <c r="I2632" s="15"/>
      <c r="J2632" s="9"/>
      <c r="K2632" s="10"/>
      <c r="L2632" s="10"/>
      <c r="M2632" s="10"/>
      <c r="N2632" s="10"/>
    </row>
    <row r="2633" spans="5:14" s="6" customFormat="1" ht="18" customHeight="1">
      <c r="E2633" s="15"/>
      <c r="F2633" s="15"/>
      <c r="G2633" s="15"/>
      <c r="I2633" s="15"/>
      <c r="J2633" s="9"/>
      <c r="K2633" s="10"/>
      <c r="L2633" s="10"/>
      <c r="M2633" s="10"/>
      <c r="N2633" s="10"/>
    </row>
    <row r="2634" spans="5:14" s="6" customFormat="1" ht="18" customHeight="1">
      <c r="E2634" s="15"/>
      <c r="F2634" s="15"/>
      <c r="G2634" s="15"/>
      <c r="I2634" s="15"/>
      <c r="J2634" s="9"/>
      <c r="K2634" s="10"/>
      <c r="L2634" s="10"/>
      <c r="M2634" s="10"/>
      <c r="N2634" s="10"/>
    </row>
    <row r="2635" spans="5:14" s="6" customFormat="1" ht="18" customHeight="1">
      <c r="E2635" s="15"/>
      <c r="F2635" s="15"/>
      <c r="G2635" s="15"/>
      <c r="I2635" s="15"/>
      <c r="J2635" s="9"/>
      <c r="K2635" s="10"/>
      <c r="L2635" s="10"/>
      <c r="M2635" s="10"/>
      <c r="N2635" s="10"/>
    </row>
    <row r="2636" spans="5:14" s="6" customFormat="1" ht="18" customHeight="1">
      <c r="E2636" s="15"/>
      <c r="F2636" s="15"/>
      <c r="G2636" s="15"/>
      <c r="I2636" s="15"/>
      <c r="J2636" s="9"/>
      <c r="K2636" s="10"/>
      <c r="L2636" s="10"/>
      <c r="M2636" s="10"/>
      <c r="N2636" s="10"/>
    </row>
    <row r="2637" spans="5:14" s="6" customFormat="1" ht="18" customHeight="1">
      <c r="E2637" s="15"/>
      <c r="F2637" s="15"/>
      <c r="G2637" s="15"/>
      <c r="I2637" s="15"/>
      <c r="J2637" s="9"/>
      <c r="K2637" s="10"/>
      <c r="L2637" s="10"/>
      <c r="M2637" s="10"/>
      <c r="N2637" s="10"/>
    </row>
    <row r="2638" spans="5:14" s="6" customFormat="1" ht="18" customHeight="1">
      <c r="E2638" s="15"/>
      <c r="F2638" s="15"/>
      <c r="G2638" s="15"/>
      <c r="I2638" s="15"/>
      <c r="J2638" s="9"/>
      <c r="K2638" s="10"/>
      <c r="L2638" s="10"/>
      <c r="M2638" s="10"/>
      <c r="N2638" s="10"/>
    </row>
    <row r="2639" spans="5:14" s="6" customFormat="1" ht="18" customHeight="1">
      <c r="E2639" s="15"/>
      <c r="F2639" s="15"/>
      <c r="G2639" s="15"/>
      <c r="I2639" s="15"/>
      <c r="J2639" s="9"/>
      <c r="K2639" s="10"/>
      <c r="L2639" s="10"/>
      <c r="M2639" s="10"/>
      <c r="N2639" s="10"/>
    </row>
    <row r="2640" spans="5:14" s="6" customFormat="1" ht="18" customHeight="1">
      <c r="E2640" s="15"/>
      <c r="F2640" s="15"/>
      <c r="G2640" s="15"/>
      <c r="I2640" s="15"/>
      <c r="J2640" s="9"/>
      <c r="K2640" s="10"/>
      <c r="L2640" s="10"/>
      <c r="M2640" s="10"/>
      <c r="N2640" s="10"/>
    </row>
    <row r="2641" spans="5:14" s="6" customFormat="1" ht="18" customHeight="1">
      <c r="E2641" s="15"/>
      <c r="F2641" s="15"/>
      <c r="G2641" s="15"/>
      <c r="I2641" s="15"/>
      <c r="J2641" s="9"/>
      <c r="K2641" s="10"/>
      <c r="L2641" s="10"/>
      <c r="M2641" s="10"/>
      <c r="N2641" s="10"/>
    </row>
    <row r="2642" spans="5:14" s="6" customFormat="1" ht="18" customHeight="1">
      <c r="E2642" s="15"/>
      <c r="F2642" s="15"/>
      <c r="G2642" s="15"/>
      <c r="I2642" s="15"/>
      <c r="J2642" s="9"/>
      <c r="K2642" s="10"/>
      <c r="L2642" s="10"/>
      <c r="M2642" s="10"/>
      <c r="N2642" s="10"/>
    </row>
    <row r="2643" spans="5:14" s="6" customFormat="1" ht="18" customHeight="1">
      <c r="E2643" s="15"/>
      <c r="F2643" s="15"/>
      <c r="G2643" s="15"/>
      <c r="I2643" s="15"/>
      <c r="J2643" s="9"/>
      <c r="K2643" s="10"/>
      <c r="L2643" s="10"/>
      <c r="M2643" s="10"/>
      <c r="N2643" s="10"/>
    </row>
    <row r="2644" spans="5:14" s="6" customFormat="1" ht="18" customHeight="1">
      <c r="E2644" s="15"/>
      <c r="F2644" s="15"/>
      <c r="G2644" s="15"/>
      <c r="I2644" s="15"/>
      <c r="J2644" s="9"/>
      <c r="K2644" s="10"/>
      <c r="L2644" s="10"/>
      <c r="M2644" s="10"/>
      <c r="N2644" s="10"/>
    </row>
    <row r="2645" spans="5:14" s="6" customFormat="1" ht="18" customHeight="1">
      <c r="E2645" s="15"/>
      <c r="F2645" s="15"/>
      <c r="G2645" s="15"/>
      <c r="I2645" s="15"/>
      <c r="J2645" s="9"/>
      <c r="K2645" s="10"/>
      <c r="L2645" s="10"/>
      <c r="M2645" s="10"/>
      <c r="N2645" s="10"/>
    </row>
    <row r="2646" spans="5:14" s="6" customFormat="1" ht="18" customHeight="1">
      <c r="E2646" s="15"/>
      <c r="F2646" s="15"/>
      <c r="G2646" s="15"/>
      <c r="I2646" s="15"/>
      <c r="J2646" s="9"/>
      <c r="K2646" s="10"/>
      <c r="L2646" s="10"/>
      <c r="M2646" s="10"/>
      <c r="N2646" s="10"/>
    </row>
    <row r="2647" spans="5:14" s="6" customFormat="1" ht="18" customHeight="1">
      <c r="E2647" s="15"/>
      <c r="F2647" s="15"/>
      <c r="G2647" s="15"/>
      <c r="I2647" s="15"/>
      <c r="J2647" s="9"/>
      <c r="K2647" s="10"/>
      <c r="L2647" s="10"/>
      <c r="M2647" s="10"/>
      <c r="N2647" s="10"/>
    </row>
    <row r="2648" spans="5:14" s="6" customFormat="1" ht="18" customHeight="1">
      <c r="E2648" s="15"/>
      <c r="F2648" s="15"/>
      <c r="G2648" s="15"/>
      <c r="I2648" s="15"/>
      <c r="J2648" s="9"/>
      <c r="K2648" s="10"/>
      <c r="L2648" s="10"/>
      <c r="M2648" s="10"/>
      <c r="N2648" s="10"/>
    </row>
    <row r="2649" spans="5:14" s="6" customFormat="1" ht="18" customHeight="1">
      <c r="E2649" s="15"/>
      <c r="F2649" s="15"/>
      <c r="G2649" s="15"/>
      <c r="I2649" s="15"/>
      <c r="J2649" s="9"/>
      <c r="K2649" s="10"/>
      <c r="L2649" s="10"/>
      <c r="M2649" s="10"/>
      <c r="N2649" s="10"/>
    </row>
    <row r="2650" spans="5:14" s="6" customFormat="1" ht="18" customHeight="1">
      <c r="E2650" s="15"/>
      <c r="F2650" s="15"/>
      <c r="G2650" s="15"/>
      <c r="I2650" s="15"/>
      <c r="J2650" s="9"/>
      <c r="K2650" s="10"/>
      <c r="L2650" s="10"/>
      <c r="M2650" s="10"/>
      <c r="N2650" s="10"/>
    </row>
    <row r="2651" spans="5:14" s="6" customFormat="1" ht="18" customHeight="1">
      <c r="E2651" s="15"/>
      <c r="F2651" s="15"/>
      <c r="G2651" s="15"/>
      <c r="I2651" s="15"/>
      <c r="J2651" s="9"/>
      <c r="K2651" s="10"/>
      <c r="L2651" s="10"/>
      <c r="M2651" s="10"/>
      <c r="N2651" s="10"/>
    </row>
    <row r="2652" spans="5:14" s="6" customFormat="1" ht="18" customHeight="1">
      <c r="E2652" s="15"/>
      <c r="F2652" s="15"/>
      <c r="G2652" s="15"/>
      <c r="I2652" s="15"/>
      <c r="J2652" s="9"/>
      <c r="K2652" s="10"/>
      <c r="L2652" s="10"/>
      <c r="M2652" s="10"/>
      <c r="N2652" s="10"/>
    </row>
    <row r="2653" spans="5:14" s="6" customFormat="1" ht="18" customHeight="1">
      <c r="E2653" s="15"/>
      <c r="F2653" s="15"/>
      <c r="G2653" s="15"/>
      <c r="I2653" s="15"/>
      <c r="J2653" s="9"/>
      <c r="K2653" s="10"/>
      <c r="L2653" s="10"/>
      <c r="M2653" s="10"/>
      <c r="N2653" s="10"/>
    </row>
    <row r="2654" spans="5:14" s="6" customFormat="1" ht="18" customHeight="1">
      <c r="E2654" s="15"/>
      <c r="F2654" s="15"/>
      <c r="G2654" s="15"/>
      <c r="I2654" s="15"/>
      <c r="J2654" s="9"/>
      <c r="K2654" s="10"/>
      <c r="L2654" s="10"/>
      <c r="M2654" s="10"/>
      <c r="N2654" s="10"/>
    </row>
    <row r="2655" spans="5:14" s="6" customFormat="1" ht="18" customHeight="1">
      <c r="E2655" s="15"/>
      <c r="F2655" s="15"/>
      <c r="G2655" s="15"/>
      <c r="I2655" s="15"/>
      <c r="J2655" s="9"/>
      <c r="K2655" s="10"/>
      <c r="L2655" s="10"/>
      <c r="M2655" s="10"/>
      <c r="N2655" s="10"/>
    </row>
    <row r="2656" spans="5:14" s="6" customFormat="1" ht="18" customHeight="1">
      <c r="E2656" s="15"/>
      <c r="F2656" s="15"/>
      <c r="G2656" s="15"/>
      <c r="I2656" s="15"/>
      <c r="J2656" s="9"/>
      <c r="K2656" s="10"/>
      <c r="L2656" s="10"/>
      <c r="M2656" s="10"/>
      <c r="N2656" s="10"/>
    </row>
    <row r="2657" spans="5:14" s="6" customFormat="1" ht="18" customHeight="1">
      <c r="E2657" s="15"/>
      <c r="F2657" s="15"/>
      <c r="G2657" s="15"/>
      <c r="I2657" s="15"/>
      <c r="J2657" s="9"/>
      <c r="K2657" s="10"/>
      <c r="L2657" s="10"/>
      <c r="M2657" s="10"/>
      <c r="N2657" s="10"/>
    </row>
    <row r="2658" spans="5:14" s="6" customFormat="1" ht="18" customHeight="1">
      <c r="E2658" s="15"/>
      <c r="F2658" s="15"/>
      <c r="G2658" s="15"/>
      <c r="I2658" s="15"/>
      <c r="J2658" s="9"/>
      <c r="K2658" s="10"/>
      <c r="L2658" s="10"/>
      <c r="M2658" s="10"/>
      <c r="N2658" s="10"/>
    </row>
    <row r="2659" spans="5:14" s="6" customFormat="1" ht="18" customHeight="1">
      <c r="E2659" s="15"/>
      <c r="F2659" s="15"/>
      <c r="G2659" s="15"/>
      <c r="I2659" s="15"/>
      <c r="J2659" s="9"/>
      <c r="K2659" s="10"/>
      <c r="L2659" s="10"/>
      <c r="M2659" s="10"/>
      <c r="N2659" s="10"/>
    </row>
    <row r="2660" spans="5:14" s="6" customFormat="1" ht="18" customHeight="1">
      <c r="E2660" s="15"/>
      <c r="F2660" s="15"/>
      <c r="G2660" s="15"/>
      <c r="I2660" s="15"/>
      <c r="J2660" s="9"/>
      <c r="K2660" s="10"/>
      <c r="L2660" s="10"/>
      <c r="M2660" s="10"/>
      <c r="N2660" s="10"/>
    </row>
    <row r="2661" spans="5:14" s="6" customFormat="1" ht="18" customHeight="1">
      <c r="E2661" s="15"/>
      <c r="F2661" s="15"/>
      <c r="G2661" s="15"/>
      <c r="I2661" s="15"/>
      <c r="J2661" s="9"/>
      <c r="K2661" s="10"/>
      <c r="L2661" s="10"/>
      <c r="M2661" s="10"/>
      <c r="N2661" s="10"/>
    </row>
    <row r="2662" spans="5:14" s="6" customFormat="1" ht="18" customHeight="1">
      <c r="E2662" s="15"/>
      <c r="F2662" s="15"/>
      <c r="G2662" s="15"/>
      <c r="I2662" s="15"/>
      <c r="J2662" s="9"/>
      <c r="K2662" s="10"/>
      <c r="L2662" s="10"/>
      <c r="M2662" s="10"/>
      <c r="N2662" s="10"/>
    </row>
    <row r="2663" spans="5:14" s="6" customFormat="1" ht="18" customHeight="1">
      <c r="E2663" s="15"/>
      <c r="F2663" s="15"/>
      <c r="G2663" s="15"/>
      <c r="I2663" s="15"/>
      <c r="J2663" s="9"/>
      <c r="K2663" s="10"/>
      <c r="L2663" s="10"/>
      <c r="M2663" s="10"/>
      <c r="N2663" s="10"/>
    </row>
    <row r="2664" spans="5:14" s="6" customFormat="1" ht="18" customHeight="1">
      <c r="E2664" s="15"/>
      <c r="F2664" s="15"/>
      <c r="G2664" s="15"/>
      <c r="I2664" s="15"/>
      <c r="J2664" s="9"/>
      <c r="K2664" s="10"/>
      <c r="L2664" s="10"/>
      <c r="M2664" s="10"/>
      <c r="N2664" s="10"/>
    </row>
    <row r="2665" spans="5:14" s="6" customFormat="1" ht="18" customHeight="1">
      <c r="E2665" s="15"/>
      <c r="F2665" s="15"/>
      <c r="G2665" s="15"/>
      <c r="I2665" s="15"/>
      <c r="J2665" s="9"/>
      <c r="K2665" s="10"/>
      <c r="L2665" s="10"/>
      <c r="M2665" s="10"/>
      <c r="N2665" s="10"/>
    </row>
    <row r="2666" spans="5:14" s="6" customFormat="1" ht="18" customHeight="1">
      <c r="E2666" s="15"/>
      <c r="F2666" s="15"/>
      <c r="G2666" s="15"/>
      <c r="I2666" s="15"/>
      <c r="J2666" s="9"/>
      <c r="K2666" s="10"/>
      <c r="L2666" s="10"/>
      <c r="M2666" s="10"/>
      <c r="N2666" s="10"/>
    </row>
    <row r="2667" spans="5:14" s="6" customFormat="1" ht="18" customHeight="1">
      <c r="E2667" s="15"/>
      <c r="F2667" s="15"/>
      <c r="G2667" s="15"/>
      <c r="I2667" s="15"/>
      <c r="J2667" s="9"/>
      <c r="K2667" s="10"/>
      <c r="L2667" s="10"/>
      <c r="M2667" s="10"/>
      <c r="N2667" s="10"/>
    </row>
    <row r="2668" spans="5:14" s="6" customFormat="1" ht="18" customHeight="1">
      <c r="E2668" s="15"/>
      <c r="F2668" s="15"/>
      <c r="G2668" s="15"/>
      <c r="I2668" s="15"/>
      <c r="J2668" s="9"/>
      <c r="K2668" s="10"/>
      <c r="L2668" s="10"/>
      <c r="M2668" s="10"/>
      <c r="N2668" s="10"/>
    </row>
    <row r="2669" spans="5:14" s="6" customFormat="1" ht="18" customHeight="1">
      <c r="E2669" s="15"/>
      <c r="F2669" s="15"/>
      <c r="G2669" s="15"/>
      <c r="I2669" s="15"/>
      <c r="J2669" s="9"/>
      <c r="K2669" s="10"/>
      <c r="L2669" s="10"/>
      <c r="M2669" s="10"/>
      <c r="N2669" s="10"/>
    </row>
    <row r="2670" spans="5:14" s="6" customFormat="1" ht="18" customHeight="1">
      <c r="E2670" s="15"/>
      <c r="F2670" s="15"/>
      <c r="G2670" s="15"/>
      <c r="I2670" s="15"/>
      <c r="J2670" s="9"/>
      <c r="K2670" s="10"/>
      <c r="L2670" s="10"/>
      <c r="M2670" s="10"/>
      <c r="N2670" s="10"/>
    </row>
    <row r="2671" spans="5:14" s="6" customFormat="1" ht="18" customHeight="1">
      <c r="E2671" s="15"/>
      <c r="F2671" s="15"/>
      <c r="G2671" s="15"/>
      <c r="I2671" s="15"/>
      <c r="J2671" s="9"/>
      <c r="K2671" s="10"/>
      <c r="L2671" s="10"/>
      <c r="M2671" s="10"/>
      <c r="N2671" s="10"/>
    </row>
    <row r="2672" spans="5:14" s="6" customFormat="1" ht="18" customHeight="1">
      <c r="E2672" s="15"/>
      <c r="F2672" s="15"/>
      <c r="G2672" s="15"/>
      <c r="I2672" s="15"/>
      <c r="J2672" s="9"/>
      <c r="K2672" s="10"/>
      <c r="L2672" s="10"/>
      <c r="M2672" s="10"/>
      <c r="N2672" s="10"/>
    </row>
    <row r="2673" spans="5:14" s="6" customFormat="1" ht="18" customHeight="1">
      <c r="E2673" s="15"/>
      <c r="F2673" s="15"/>
      <c r="G2673" s="15"/>
      <c r="I2673" s="15"/>
      <c r="J2673" s="9"/>
      <c r="K2673" s="10"/>
      <c r="L2673" s="10"/>
      <c r="M2673" s="10"/>
      <c r="N2673" s="10"/>
    </row>
    <row r="2674" spans="5:14" s="6" customFormat="1" ht="18" customHeight="1">
      <c r="E2674" s="15"/>
      <c r="F2674" s="15"/>
      <c r="G2674" s="15"/>
      <c r="I2674" s="15"/>
      <c r="J2674" s="9"/>
      <c r="K2674" s="10"/>
      <c r="L2674" s="10"/>
      <c r="M2674" s="10"/>
      <c r="N2674" s="10"/>
    </row>
    <row r="2675" spans="5:14" s="6" customFormat="1" ht="18" customHeight="1">
      <c r="E2675" s="15"/>
      <c r="F2675" s="15"/>
      <c r="G2675" s="15"/>
      <c r="I2675" s="15"/>
      <c r="J2675" s="9"/>
      <c r="K2675" s="10"/>
      <c r="L2675" s="10"/>
      <c r="M2675" s="10"/>
      <c r="N2675" s="10"/>
    </row>
    <row r="2676" spans="5:14" s="6" customFormat="1" ht="18" customHeight="1">
      <c r="E2676" s="15"/>
      <c r="F2676" s="15"/>
      <c r="G2676" s="15"/>
      <c r="I2676" s="15"/>
      <c r="J2676" s="9"/>
      <c r="K2676" s="10"/>
      <c r="L2676" s="10"/>
      <c r="M2676" s="10"/>
      <c r="N2676" s="10"/>
    </row>
    <row r="2677" spans="5:14" s="6" customFormat="1" ht="18" customHeight="1">
      <c r="E2677" s="15"/>
      <c r="F2677" s="15"/>
      <c r="G2677" s="15"/>
      <c r="I2677" s="15"/>
      <c r="J2677" s="9"/>
      <c r="K2677" s="10"/>
      <c r="L2677" s="10"/>
      <c r="M2677" s="10"/>
      <c r="N2677" s="10"/>
    </row>
    <row r="2678" spans="5:14" s="6" customFormat="1" ht="18" customHeight="1">
      <c r="E2678" s="15"/>
      <c r="F2678" s="15"/>
      <c r="G2678" s="15"/>
      <c r="I2678" s="15"/>
      <c r="J2678" s="9"/>
      <c r="K2678" s="10"/>
      <c r="L2678" s="10"/>
      <c r="M2678" s="10"/>
      <c r="N2678" s="10"/>
    </row>
    <row r="2679" spans="5:14" s="6" customFormat="1" ht="18" customHeight="1">
      <c r="E2679" s="15"/>
      <c r="F2679" s="15"/>
      <c r="G2679" s="15"/>
      <c r="I2679" s="15"/>
      <c r="J2679" s="9"/>
      <c r="K2679" s="10"/>
      <c r="L2679" s="10"/>
      <c r="M2679" s="10"/>
      <c r="N2679" s="10"/>
    </row>
    <row r="2680" spans="5:14" s="6" customFormat="1" ht="18" customHeight="1">
      <c r="E2680" s="15"/>
      <c r="F2680" s="15"/>
      <c r="G2680" s="15"/>
      <c r="I2680" s="15"/>
      <c r="J2680" s="9"/>
      <c r="K2680" s="10"/>
      <c r="L2680" s="10"/>
      <c r="M2680" s="10"/>
      <c r="N2680" s="10"/>
    </row>
    <row r="2681" spans="5:14" s="6" customFormat="1" ht="18" customHeight="1">
      <c r="E2681" s="15"/>
      <c r="F2681" s="15"/>
      <c r="G2681" s="15"/>
      <c r="I2681" s="15"/>
      <c r="J2681" s="9"/>
      <c r="K2681" s="10"/>
      <c r="L2681" s="10"/>
      <c r="M2681" s="10"/>
      <c r="N2681" s="10"/>
    </row>
    <row r="2682" spans="5:14" s="6" customFormat="1" ht="18" customHeight="1">
      <c r="E2682" s="15"/>
      <c r="F2682" s="15"/>
      <c r="G2682" s="15"/>
      <c r="I2682" s="15"/>
      <c r="J2682" s="9"/>
      <c r="K2682" s="10"/>
      <c r="L2682" s="10"/>
      <c r="M2682" s="10"/>
      <c r="N2682" s="10"/>
    </row>
    <row r="2683" spans="5:14" s="6" customFormat="1" ht="18" customHeight="1">
      <c r="E2683" s="15"/>
      <c r="F2683" s="15"/>
      <c r="G2683" s="15"/>
      <c r="I2683" s="15"/>
      <c r="J2683" s="9"/>
      <c r="K2683" s="10"/>
      <c r="L2683" s="10"/>
      <c r="M2683" s="10"/>
      <c r="N2683" s="10"/>
    </row>
    <row r="2684" spans="5:14" s="6" customFormat="1" ht="18" customHeight="1">
      <c r="E2684" s="15"/>
      <c r="F2684" s="15"/>
      <c r="G2684" s="15"/>
      <c r="I2684" s="15"/>
      <c r="J2684" s="9"/>
      <c r="K2684" s="10"/>
      <c r="L2684" s="10"/>
      <c r="M2684" s="10"/>
      <c r="N2684" s="10"/>
    </row>
    <row r="2685" spans="5:14" s="6" customFormat="1" ht="18" customHeight="1">
      <c r="E2685" s="15"/>
      <c r="F2685" s="15"/>
      <c r="G2685" s="15"/>
      <c r="I2685" s="15"/>
      <c r="J2685" s="9"/>
      <c r="K2685" s="10"/>
      <c r="L2685" s="10"/>
      <c r="M2685" s="10"/>
      <c r="N2685" s="10"/>
    </row>
    <row r="2686" spans="5:14" s="6" customFormat="1" ht="18" customHeight="1">
      <c r="E2686" s="15"/>
      <c r="F2686" s="15"/>
      <c r="G2686" s="15"/>
      <c r="I2686" s="15"/>
      <c r="J2686" s="9"/>
      <c r="K2686" s="10"/>
      <c r="L2686" s="10"/>
      <c r="M2686" s="10"/>
      <c r="N2686" s="10"/>
    </row>
    <row r="2687" spans="5:14" s="6" customFormat="1" ht="18" customHeight="1">
      <c r="E2687" s="15"/>
      <c r="F2687" s="15"/>
      <c r="G2687" s="15"/>
      <c r="I2687" s="15"/>
      <c r="J2687" s="9"/>
      <c r="K2687" s="10"/>
      <c r="L2687" s="10"/>
      <c r="M2687" s="10"/>
      <c r="N2687" s="10"/>
    </row>
    <row r="2688" spans="5:14" s="6" customFormat="1" ht="18" customHeight="1">
      <c r="E2688" s="15"/>
      <c r="F2688" s="15"/>
      <c r="G2688" s="15"/>
      <c r="I2688" s="15"/>
      <c r="J2688" s="9"/>
      <c r="K2688" s="10"/>
      <c r="L2688" s="10"/>
      <c r="M2688" s="10"/>
      <c r="N2688" s="10"/>
    </row>
    <row r="2689" spans="5:14" s="6" customFormat="1" ht="18" customHeight="1">
      <c r="E2689" s="15"/>
      <c r="F2689" s="15"/>
      <c r="G2689" s="15"/>
      <c r="I2689" s="15"/>
      <c r="J2689" s="9"/>
      <c r="K2689" s="10"/>
      <c r="L2689" s="10"/>
      <c r="M2689" s="10"/>
      <c r="N2689" s="10"/>
    </row>
    <row r="2690" spans="5:14" s="6" customFormat="1" ht="18" customHeight="1">
      <c r="E2690" s="15"/>
      <c r="F2690" s="15"/>
      <c r="G2690" s="15"/>
      <c r="I2690" s="15"/>
      <c r="J2690" s="9"/>
      <c r="K2690" s="10"/>
      <c r="L2690" s="10"/>
      <c r="M2690" s="10"/>
      <c r="N2690" s="10"/>
    </row>
    <row r="2691" spans="5:14" s="6" customFormat="1" ht="18" customHeight="1">
      <c r="E2691" s="15"/>
      <c r="F2691" s="15"/>
      <c r="G2691" s="15"/>
      <c r="I2691" s="15"/>
      <c r="J2691" s="9"/>
      <c r="K2691" s="10"/>
      <c r="L2691" s="10"/>
      <c r="M2691" s="10"/>
      <c r="N2691" s="10"/>
    </row>
    <row r="2692" spans="5:14" s="6" customFormat="1" ht="18" customHeight="1">
      <c r="E2692" s="15"/>
      <c r="F2692" s="15"/>
      <c r="G2692" s="15"/>
      <c r="I2692" s="15"/>
      <c r="J2692" s="9"/>
      <c r="K2692" s="10"/>
      <c r="L2692" s="10"/>
      <c r="M2692" s="10"/>
      <c r="N2692" s="10"/>
    </row>
    <row r="2693" spans="5:14" s="6" customFormat="1" ht="18" customHeight="1">
      <c r="E2693" s="15"/>
      <c r="F2693" s="15"/>
      <c r="G2693" s="15"/>
      <c r="I2693" s="15"/>
      <c r="J2693" s="9"/>
      <c r="K2693" s="10"/>
      <c r="L2693" s="10"/>
      <c r="M2693" s="10"/>
      <c r="N2693" s="10"/>
    </row>
    <row r="2694" spans="5:14" s="6" customFormat="1" ht="18" customHeight="1">
      <c r="E2694" s="15"/>
      <c r="F2694" s="15"/>
      <c r="G2694" s="15"/>
      <c r="I2694" s="15"/>
      <c r="J2694" s="9"/>
      <c r="K2694" s="10"/>
      <c r="L2694" s="10"/>
      <c r="M2694" s="10"/>
      <c r="N2694" s="10"/>
    </row>
    <row r="2695" spans="5:14" s="6" customFormat="1" ht="18" customHeight="1">
      <c r="E2695" s="15"/>
      <c r="F2695" s="15"/>
      <c r="G2695" s="15"/>
      <c r="I2695" s="15"/>
      <c r="J2695" s="9"/>
      <c r="K2695" s="10"/>
      <c r="L2695" s="10"/>
      <c r="M2695" s="10"/>
      <c r="N2695" s="10"/>
    </row>
    <row r="2696" spans="5:14" s="6" customFormat="1" ht="18" customHeight="1">
      <c r="E2696" s="15"/>
      <c r="F2696" s="15"/>
      <c r="G2696" s="15"/>
      <c r="I2696" s="15"/>
      <c r="J2696" s="9"/>
      <c r="K2696" s="10"/>
      <c r="L2696" s="10"/>
      <c r="M2696" s="10"/>
      <c r="N2696" s="10"/>
    </row>
    <row r="2697" spans="5:14" s="6" customFormat="1" ht="18" customHeight="1">
      <c r="E2697" s="15"/>
      <c r="F2697" s="15"/>
      <c r="G2697" s="15"/>
      <c r="I2697" s="15"/>
      <c r="J2697" s="9"/>
      <c r="K2697" s="10"/>
      <c r="L2697" s="10"/>
      <c r="M2697" s="10"/>
      <c r="N2697" s="10"/>
    </row>
    <row r="2698" spans="5:14" s="6" customFormat="1" ht="18" customHeight="1">
      <c r="E2698" s="15"/>
      <c r="F2698" s="15"/>
      <c r="G2698" s="15"/>
      <c r="I2698" s="15"/>
      <c r="J2698" s="9"/>
      <c r="K2698" s="10"/>
      <c r="L2698" s="10"/>
      <c r="M2698" s="10"/>
      <c r="N2698" s="10"/>
    </row>
    <row r="2699" spans="5:14" s="6" customFormat="1" ht="18" customHeight="1">
      <c r="E2699" s="15"/>
      <c r="F2699" s="15"/>
      <c r="G2699" s="15"/>
      <c r="I2699" s="15"/>
      <c r="J2699" s="9"/>
      <c r="K2699" s="10"/>
      <c r="L2699" s="10"/>
      <c r="M2699" s="10"/>
      <c r="N2699" s="10"/>
    </row>
    <row r="2700" spans="5:14" s="6" customFormat="1" ht="18" customHeight="1">
      <c r="E2700" s="15"/>
      <c r="F2700" s="15"/>
      <c r="G2700" s="15"/>
      <c r="I2700" s="15"/>
      <c r="J2700" s="9"/>
      <c r="K2700" s="10"/>
      <c r="L2700" s="10"/>
      <c r="M2700" s="10"/>
      <c r="N2700" s="10"/>
    </row>
    <row r="2701" spans="5:14" s="6" customFormat="1" ht="18" customHeight="1">
      <c r="E2701" s="15"/>
      <c r="F2701" s="15"/>
      <c r="G2701" s="15"/>
      <c r="I2701" s="15"/>
      <c r="J2701" s="9"/>
      <c r="K2701" s="10"/>
      <c r="L2701" s="10"/>
      <c r="M2701" s="10"/>
      <c r="N2701" s="10"/>
    </row>
    <row r="2702" spans="5:14" s="6" customFormat="1" ht="18" customHeight="1">
      <c r="E2702" s="15"/>
      <c r="F2702" s="15"/>
      <c r="G2702" s="15"/>
      <c r="I2702" s="15"/>
      <c r="J2702" s="9"/>
      <c r="K2702" s="10"/>
      <c r="L2702" s="10"/>
      <c r="M2702" s="10"/>
      <c r="N2702" s="10"/>
    </row>
    <row r="2703" spans="5:14" s="6" customFormat="1" ht="18" customHeight="1">
      <c r="E2703" s="15"/>
      <c r="F2703" s="15"/>
      <c r="G2703" s="15"/>
      <c r="I2703" s="15"/>
      <c r="J2703" s="9"/>
      <c r="K2703" s="10"/>
      <c r="L2703" s="10"/>
      <c r="M2703" s="10"/>
      <c r="N2703" s="10"/>
    </row>
    <row r="2704" spans="5:14" s="6" customFormat="1" ht="18" customHeight="1">
      <c r="E2704" s="15"/>
      <c r="F2704" s="15"/>
      <c r="G2704" s="15"/>
      <c r="I2704" s="15"/>
      <c r="J2704" s="9"/>
      <c r="K2704" s="10"/>
      <c r="L2704" s="10"/>
      <c r="M2704" s="10"/>
      <c r="N2704" s="10"/>
    </row>
    <row r="2705" spans="5:14" s="6" customFormat="1" ht="18" customHeight="1">
      <c r="E2705" s="15"/>
      <c r="F2705" s="15"/>
      <c r="G2705" s="15"/>
      <c r="I2705" s="15"/>
      <c r="J2705" s="9"/>
      <c r="K2705" s="10"/>
      <c r="L2705" s="10"/>
      <c r="M2705" s="10"/>
      <c r="N2705" s="10"/>
    </row>
    <row r="2706" spans="5:14" s="6" customFormat="1" ht="18" customHeight="1">
      <c r="E2706" s="15"/>
      <c r="F2706" s="15"/>
      <c r="G2706" s="15"/>
      <c r="I2706" s="15"/>
      <c r="J2706" s="9"/>
      <c r="K2706" s="10"/>
      <c r="L2706" s="10"/>
      <c r="M2706" s="10"/>
      <c r="N2706" s="10"/>
    </row>
    <row r="2707" spans="5:14" s="6" customFormat="1" ht="18" customHeight="1">
      <c r="E2707" s="15"/>
      <c r="F2707" s="15"/>
      <c r="G2707" s="15"/>
      <c r="I2707" s="15"/>
      <c r="J2707" s="9"/>
      <c r="K2707" s="10"/>
      <c r="L2707" s="10"/>
      <c r="M2707" s="10"/>
      <c r="N2707" s="10"/>
    </row>
    <row r="2708" spans="5:14" s="6" customFormat="1" ht="18" customHeight="1">
      <c r="E2708" s="15"/>
      <c r="F2708" s="15"/>
      <c r="G2708" s="15"/>
      <c r="I2708" s="15"/>
      <c r="J2708" s="9"/>
      <c r="K2708" s="10"/>
      <c r="L2708" s="10"/>
      <c r="M2708" s="10"/>
      <c r="N2708" s="10"/>
    </row>
    <row r="2709" spans="5:14" s="6" customFormat="1" ht="18" customHeight="1">
      <c r="E2709" s="15"/>
      <c r="F2709" s="15"/>
      <c r="G2709" s="15"/>
      <c r="I2709" s="15"/>
      <c r="J2709" s="9"/>
      <c r="K2709" s="10"/>
      <c r="L2709" s="10"/>
      <c r="M2709" s="10"/>
      <c r="N2709" s="10"/>
    </row>
    <row r="2710" spans="5:14" s="6" customFormat="1" ht="18" customHeight="1">
      <c r="E2710" s="15"/>
      <c r="F2710" s="15"/>
      <c r="G2710" s="15"/>
      <c r="I2710" s="15"/>
      <c r="J2710" s="9"/>
      <c r="K2710" s="10"/>
      <c r="L2710" s="10"/>
      <c r="M2710" s="10"/>
      <c r="N2710" s="10"/>
    </row>
    <row r="2711" spans="5:14" s="6" customFormat="1" ht="18" customHeight="1">
      <c r="E2711" s="15"/>
      <c r="F2711" s="15"/>
      <c r="G2711" s="15"/>
      <c r="I2711" s="15"/>
      <c r="J2711" s="9"/>
      <c r="K2711" s="10"/>
      <c r="L2711" s="10"/>
      <c r="M2711" s="10"/>
      <c r="N2711" s="10"/>
    </row>
    <row r="2712" spans="5:14" s="6" customFormat="1" ht="18" customHeight="1">
      <c r="E2712" s="15"/>
      <c r="F2712" s="15"/>
      <c r="G2712" s="15"/>
      <c r="I2712" s="15"/>
      <c r="J2712" s="9"/>
      <c r="K2712" s="10"/>
      <c r="L2712" s="10"/>
      <c r="M2712" s="10"/>
      <c r="N2712" s="10"/>
    </row>
    <row r="2713" spans="5:14" s="6" customFormat="1" ht="18" customHeight="1">
      <c r="E2713" s="15"/>
      <c r="F2713" s="15"/>
      <c r="G2713" s="15"/>
      <c r="I2713" s="15"/>
      <c r="J2713" s="9"/>
      <c r="K2713" s="10"/>
      <c r="L2713" s="10"/>
      <c r="M2713" s="10"/>
      <c r="N2713" s="10"/>
    </row>
    <row r="2714" spans="5:14" s="6" customFormat="1" ht="18" customHeight="1">
      <c r="E2714" s="15"/>
      <c r="F2714" s="15"/>
      <c r="G2714" s="15"/>
      <c r="I2714" s="15"/>
      <c r="J2714" s="9"/>
      <c r="K2714" s="10"/>
      <c r="L2714" s="10"/>
      <c r="M2714" s="10"/>
      <c r="N2714" s="10"/>
    </row>
    <row r="2715" spans="5:14" s="6" customFormat="1" ht="18" customHeight="1">
      <c r="E2715" s="15"/>
      <c r="F2715" s="15"/>
      <c r="G2715" s="15"/>
      <c r="I2715" s="15"/>
      <c r="J2715" s="9"/>
      <c r="K2715" s="10"/>
      <c r="L2715" s="10"/>
      <c r="M2715" s="10"/>
      <c r="N2715" s="10"/>
    </row>
    <row r="2716" spans="5:14" s="6" customFormat="1" ht="18" customHeight="1">
      <c r="E2716" s="15"/>
      <c r="F2716" s="15"/>
      <c r="G2716" s="15"/>
      <c r="I2716" s="15"/>
      <c r="J2716" s="9"/>
      <c r="K2716" s="10"/>
      <c r="L2716" s="10"/>
      <c r="M2716" s="10"/>
      <c r="N2716" s="10"/>
    </row>
    <row r="2717" spans="5:14" s="6" customFormat="1" ht="18" customHeight="1">
      <c r="E2717" s="15"/>
      <c r="F2717" s="15"/>
      <c r="G2717" s="15"/>
      <c r="I2717" s="15"/>
      <c r="J2717" s="9"/>
      <c r="K2717" s="10"/>
      <c r="L2717" s="10"/>
      <c r="M2717" s="10"/>
      <c r="N2717" s="10"/>
    </row>
    <row r="2718" spans="5:14" s="6" customFormat="1" ht="18" customHeight="1">
      <c r="E2718" s="15"/>
      <c r="F2718" s="15"/>
      <c r="G2718" s="15"/>
      <c r="I2718" s="15"/>
      <c r="J2718" s="9"/>
      <c r="K2718" s="10"/>
      <c r="L2718" s="10"/>
      <c r="M2718" s="10"/>
      <c r="N2718" s="10"/>
    </row>
    <row r="2719" spans="5:14" s="6" customFormat="1" ht="18" customHeight="1">
      <c r="E2719" s="15"/>
      <c r="F2719" s="15"/>
      <c r="G2719" s="15"/>
      <c r="I2719" s="15"/>
      <c r="J2719" s="9"/>
      <c r="K2719" s="10"/>
      <c r="L2719" s="10"/>
      <c r="M2719" s="10"/>
      <c r="N2719" s="10"/>
    </row>
    <row r="2720" spans="5:14" s="6" customFormat="1" ht="18" customHeight="1">
      <c r="E2720" s="15"/>
      <c r="F2720" s="15"/>
      <c r="G2720" s="15"/>
      <c r="I2720" s="15"/>
      <c r="J2720" s="9"/>
      <c r="K2720" s="10"/>
      <c r="L2720" s="10"/>
      <c r="M2720" s="10"/>
      <c r="N2720" s="10"/>
    </row>
    <row r="2721" spans="5:14" s="6" customFormat="1" ht="18" customHeight="1">
      <c r="E2721" s="15"/>
      <c r="F2721" s="15"/>
      <c r="G2721" s="15"/>
      <c r="I2721" s="15"/>
      <c r="J2721" s="9"/>
      <c r="K2721" s="10"/>
      <c r="L2721" s="10"/>
      <c r="M2721" s="10"/>
      <c r="N2721" s="10"/>
    </row>
    <row r="2722" spans="5:14" s="6" customFormat="1" ht="18" customHeight="1">
      <c r="E2722" s="15"/>
      <c r="F2722" s="15"/>
      <c r="G2722" s="15"/>
      <c r="I2722" s="15"/>
      <c r="J2722" s="9"/>
      <c r="K2722" s="10"/>
      <c r="L2722" s="10"/>
      <c r="M2722" s="10"/>
      <c r="N2722" s="10"/>
    </row>
    <row r="2723" spans="5:14" s="6" customFormat="1" ht="18" customHeight="1">
      <c r="E2723" s="15"/>
      <c r="F2723" s="15"/>
      <c r="G2723" s="15"/>
      <c r="I2723" s="15"/>
      <c r="J2723" s="9"/>
      <c r="K2723" s="10"/>
      <c r="L2723" s="10"/>
      <c r="M2723" s="10"/>
      <c r="N2723" s="10"/>
    </row>
    <row r="2724" spans="5:14" s="6" customFormat="1" ht="18" customHeight="1">
      <c r="E2724" s="15"/>
      <c r="F2724" s="15"/>
      <c r="G2724" s="15"/>
      <c r="I2724" s="15"/>
      <c r="J2724" s="9"/>
      <c r="K2724" s="10"/>
      <c r="L2724" s="10"/>
      <c r="M2724" s="10"/>
      <c r="N2724" s="10"/>
    </row>
  </sheetData>
  <autoFilter ref="A1:N1" xr:uid="{00000000-0001-0000-0100-000000000000}"/>
  <sortState xmlns:xlrd2="http://schemas.microsoft.com/office/spreadsheetml/2017/richdata2" ref="A2:XFD1048576">
    <sortCondition ref="D3:D1048576"/>
  </sortState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91750-8E37-5C4B-952B-05584D0B6012}">
  <dimension ref="A1:AK1073"/>
  <sheetViews>
    <sheetView tabSelected="1" topLeftCell="S3" zoomScale="89" zoomScaleNormal="89" workbookViewId="0">
      <selection activeCell="AC31" sqref="AC31"/>
    </sheetView>
  </sheetViews>
  <sheetFormatPr baseColWidth="10" defaultColWidth="8.83203125" defaultRowHeight="18" customHeight="1"/>
  <cols>
    <col min="1" max="1" width="5.33203125" style="2" bestFit="1" customWidth="1"/>
    <col min="2" max="2" width="3.6640625" style="2" bestFit="1" customWidth="1"/>
    <col min="3" max="3" width="3.6640625" style="3" bestFit="1" customWidth="1"/>
    <col min="4" max="4" width="6.83203125" style="2" bestFit="1" customWidth="1"/>
    <col min="5" max="5" width="18.1640625" style="7" bestFit="1" customWidth="1"/>
    <col min="6" max="6" width="6.33203125" style="7" bestFit="1" customWidth="1"/>
    <col min="7" max="7" width="4.83203125" style="7" bestFit="1" customWidth="1"/>
    <col min="8" max="8" width="9.1640625" style="2" bestFit="1" customWidth="1"/>
    <col min="9" max="9" width="4.83203125" style="7" bestFit="1" customWidth="1"/>
    <col min="10" max="10" width="11" style="21" bestFit="1" customWidth="1"/>
    <col min="11" max="11" width="10.83203125" style="21" bestFit="1" customWidth="1"/>
    <col min="12" max="12" width="12.5" style="2" bestFit="1" customWidth="1"/>
    <col min="13" max="13" width="15.6640625" style="2" bestFit="1" customWidth="1"/>
    <col min="14" max="14" width="10.33203125" style="2" bestFit="1" customWidth="1"/>
    <col min="15" max="15" width="13.6640625" style="2" bestFit="1" customWidth="1"/>
    <col min="16" max="16" width="16.5" style="22" bestFit="1" customWidth="1"/>
    <col min="17" max="17" width="8.83203125" style="10"/>
    <col min="18" max="18" width="19.6640625" style="10" bestFit="1" customWidth="1"/>
    <col min="19" max="19" width="20" style="8" customWidth="1"/>
    <col min="20" max="25" width="20" style="6" customWidth="1"/>
    <col min="26" max="26" width="20" customWidth="1"/>
    <col min="27" max="27" width="8.83203125" style="6"/>
    <col min="28" max="28" width="16.5" style="2" customWidth="1"/>
    <col min="29" max="29" width="19.1640625" style="2" bestFit="1" customWidth="1"/>
    <col min="30" max="32" width="19.1640625" style="10" bestFit="1" customWidth="1"/>
    <col min="33" max="33" width="18.83203125" style="10" bestFit="1" customWidth="1"/>
    <col min="34" max="34" width="12.5" style="10" bestFit="1" customWidth="1"/>
    <col min="35" max="35" width="8.83203125" style="10"/>
    <col min="36" max="16384" width="8.83203125" style="2"/>
  </cols>
  <sheetData>
    <row r="1" spans="1:37" s="16" customFormat="1" ht="18" customHeight="1">
      <c r="A1" s="16" t="s">
        <v>79</v>
      </c>
      <c r="B1" s="16" t="s">
        <v>1</v>
      </c>
      <c r="C1" s="18" t="s">
        <v>0</v>
      </c>
      <c r="D1" s="16" t="s">
        <v>9</v>
      </c>
      <c r="E1" s="27" t="s">
        <v>10</v>
      </c>
      <c r="F1" s="27" t="s">
        <v>11</v>
      </c>
      <c r="G1" s="27" t="s">
        <v>2</v>
      </c>
      <c r="H1" s="18" t="s">
        <v>83</v>
      </c>
      <c r="I1" s="27" t="s">
        <v>2</v>
      </c>
      <c r="J1" s="20" t="s">
        <v>100</v>
      </c>
      <c r="K1" s="28" t="s">
        <v>12</v>
      </c>
      <c r="L1" s="16" t="s">
        <v>13</v>
      </c>
      <c r="M1" s="16" t="s">
        <v>14</v>
      </c>
      <c r="P1" s="29"/>
      <c r="Q1" s="30"/>
      <c r="R1" s="30" t="s">
        <v>101</v>
      </c>
      <c r="S1" s="17"/>
      <c r="T1" s="38"/>
      <c r="U1" s="38"/>
      <c r="V1" s="38"/>
      <c r="W1" s="38"/>
      <c r="X1" s="38"/>
      <c r="Y1" s="38"/>
      <c r="Z1"/>
      <c r="AA1" s="38"/>
      <c r="AD1" s="10"/>
      <c r="AE1" s="10"/>
      <c r="AF1" s="10"/>
      <c r="AG1" s="10"/>
      <c r="AH1" s="10"/>
      <c r="AI1" s="10"/>
    </row>
    <row r="2" spans="1:37" ht="18" customHeight="1">
      <c r="A2" s="2" t="s">
        <v>59</v>
      </c>
      <c r="B2" s="2">
        <v>0</v>
      </c>
      <c r="C2" s="3">
        <v>0</v>
      </c>
      <c r="D2" s="2">
        <f t="shared" ref="D2:D16" si="0">B2+C2</f>
        <v>0</v>
      </c>
      <c r="E2" s="7" t="s">
        <v>15</v>
      </c>
      <c r="F2" s="7" t="s">
        <v>15</v>
      </c>
      <c r="G2" s="7">
        <v>3</v>
      </c>
      <c r="H2" s="23">
        <v>282282</v>
      </c>
      <c r="I2" s="7">
        <v>3</v>
      </c>
      <c r="J2" s="21">
        <f t="shared" ref="J2:J16" si="1">H2/10000</f>
        <v>28.228200000000001</v>
      </c>
      <c r="K2" s="21">
        <v>28.228200000000001</v>
      </c>
      <c r="L2" s="2">
        <f>I2-3</f>
        <v>0</v>
      </c>
      <c r="M2" s="21">
        <f t="shared" ref="M2:M16" si="2">J2-K2</f>
        <v>0</v>
      </c>
      <c r="P2" s="49" t="s">
        <v>93</v>
      </c>
      <c r="S2" s="17" t="s">
        <v>16</v>
      </c>
      <c r="T2" s="38" t="s">
        <v>5</v>
      </c>
      <c r="U2" s="38" t="s">
        <v>19</v>
      </c>
      <c r="V2" s="38" t="s">
        <v>89</v>
      </c>
      <c r="W2" s="38" t="s">
        <v>6</v>
      </c>
      <c r="X2" s="38" t="s">
        <v>7</v>
      </c>
      <c r="Y2" s="38" t="s">
        <v>8</v>
      </c>
      <c r="AJ2" s="10"/>
      <c r="AK2" s="10"/>
    </row>
    <row r="3" spans="1:37" ht="18" customHeight="1">
      <c r="A3" s="2" t="s">
        <v>59</v>
      </c>
      <c r="B3" s="2">
        <v>0</v>
      </c>
      <c r="C3" s="3">
        <v>0</v>
      </c>
      <c r="D3" s="2">
        <f t="shared" si="0"/>
        <v>0</v>
      </c>
      <c r="E3" s="24" t="s">
        <v>15</v>
      </c>
      <c r="F3" s="24" t="s">
        <v>15</v>
      </c>
      <c r="G3" s="24">
        <v>4</v>
      </c>
      <c r="H3" s="25">
        <v>283124</v>
      </c>
      <c r="I3" s="24">
        <v>4</v>
      </c>
      <c r="J3" s="21">
        <f t="shared" si="1"/>
        <v>28.3124</v>
      </c>
      <c r="K3" s="21">
        <v>28.228200000000001</v>
      </c>
      <c r="L3" s="2">
        <f t="shared" ref="L3:L16" si="3">I3-3</f>
        <v>1</v>
      </c>
      <c r="M3" s="21">
        <f t="shared" si="2"/>
        <v>8.4199999999999164E-2</v>
      </c>
      <c r="P3" s="49"/>
      <c r="S3" s="6">
        <v>3.7675799999999997</v>
      </c>
      <c r="T3" s="6">
        <v>2.8969999999999998</v>
      </c>
      <c r="U3" s="6">
        <v>5.6258200000000018</v>
      </c>
      <c r="V3" s="6">
        <v>5.2445400000000006</v>
      </c>
      <c r="W3" s="6">
        <v>2.6825699999999992</v>
      </c>
      <c r="X3" s="6">
        <v>9.5693599999999996</v>
      </c>
      <c r="Y3" s="6">
        <v>2.7671199999999998</v>
      </c>
    </row>
    <row r="4" spans="1:37" ht="18" customHeight="1">
      <c r="A4" s="2" t="s">
        <v>59</v>
      </c>
      <c r="B4" s="2">
        <v>0</v>
      </c>
      <c r="C4" s="3">
        <v>0</v>
      </c>
      <c r="D4" s="2">
        <f t="shared" si="0"/>
        <v>0</v>
      </c>
      <c r="E4" s="7" t="s">
        <v>15</v>
      </c>
      <c r="F4" s="7" t="s">
        <v>15</v>
      </c>
      <c r="G4" s="7">
        <v>5</v>
      </c>
      <c r="H4" s="25">
        <v>283677</v>
      </c>
      <c r="I4" s="7">
        <v>5</v>
      </c>
      <c r="J4" s="21">
        <f t="shared" si="1"/>
        <v>28.367699999999999</v>
      </c>
      <c r="K4" s="21">
        <v>28.228200000000001</v>
      </c>
      <c r="L4" s="2">
        <f t="shared" si="3"/>
        <v>2</v>
      </c>
      <c r="M4" s="21">
        <f t="shared" si="2"/>
        <v>0.13949999999999818</v>
      </c>
      <c r="P4" s="49"/>
      <c r="S4" s="6">
        <v>3.7520299999999991</v>
      </c>
      <c r="T4" s="6">
        <v>2.5651400000000004</v>
      </c>
      <c r="U4" s="6">
        <v>6.1211800000000007</v>
      </c>
      <c r="V4" s="6">
        <v>4.533339999999999</v>
      </c>
      <c r="W4" s="6">
        <v>3.2732099999999997</v>
      </c>
      <c r="X4" s="6">
        <v>8.7976400000000012</v>
      </c>
      <c r="Y4" s="6">
        <v>2.3180900000000002</v>
      </c>
    </row>
    <row r="5" spans="1:37" ht="18" customHeight="1">
      <c r="A5" s="2" t="s">
        <v>59</v>
      </c>
      <c r="B5" s="2">
        <v>0</v>
      </c>
      <c r="C5" s="3">
        <v>0</v>
      </c>
      <c r="D5" s="2">
        <f t="shared" si="0"/>
        <v>0</v>
      </c>
      <c r="E5" s="7" t="s">
        <v>15</v>
      </c>
      <c r="F5" s="7" t="s">
        <v>15</v>
      </c>
      <c r="G5" s="7">
        <v>6</v>
      </c>
      <c r="H5" s="25">
        <v>287451</v>
      </c>
      <c r="I5" s="7">
        <v>6</v>
      </c>
      <c r="J5" s="21">
        <f t="shared" si="1"/>
        <v>28.745100000000001</v>
      </c>
      <c r="K5" s="21">
        <v>28.228200000000001</v>
      </c>
      <c r="L5" s="2">
        <f t="shared" si="3"/>
        <v>3</v>
      </c>
      <c r="M5" s="21">
        <f t="shared" si="2"/>
        <v>0.51689999999999969</v>
      </c>
      <c r="P5" s="49"/>
      <c r="S5" s="8">
        <v>3.6129699999999993</v>
      </c>
      <c r="T5" s="6">
        <v>2.92984</v>
      </c>
      <c r="U5" s="6">
        <v>6.0880100000000006</v>
      </c>
      <c r="V5" s="6">
        <v>4.8899500000000007</v>
      </c>
      <c r="W5" s="6">
        <v>3.4354699999999996</v>
      </c>
      <c r="X5" s="6">
        <v>9.3610299999999995</v>
      </c>
      <c r="Y5" s="6">
        <v>2.5963899999999995</v>
      </c>
    </row>
    <row r="6" spans="1:37" ht="18" customHeight="1">
      <c r="A6" s="2" t="s">
        <v>59</v>
      </c>
      <c r="B6" s="2">
        <v>0</v>
      </c>
      <c r="C6" s="3">
        <v>0</v>
      </c>
      <c r="D6" s="2">
        <f t="shared" si="0"/>
        <v>0</v>
      </c>
      <c r="E6" s="7" t="s">
        <v>15</v>
      </c>
      <c r="F6" s="7" t="s">
        <v>15</v>
      </c>
      <c r="G6" s="7">
        <v>7</v>
      </c>
      <c r="H6" s="25">
        <v>290100</v>
      </c>
      <c r="I6" s="7">
        <v>7</v>
      </c>
      <c r="J6" s="21">
        <f t="shared" si="1"/>
        <v>29.01</v>
      </c>
      <c r="K6" s="21">
        <v>28.228200000000001</v>
      </c>
      <c r="L6" s="2">
        <f t="shared" si="3"/>
        <v>4</v>
      </c>
      <c r="M6" s="21">
        <f t="shared" si="2"/>
        <v>0.78180000000000049</v>
      </c>
      <c r="P6" s="49"/>
      <c r="R6" s="39" t="s">
        <v>103</v>
      </c>
      <c r="S6" s="40">
        <f>AVERAGE(S3:S5)</f>
        <v>3.7108599999999989</v>
      </c>
      <c r="T6" s="40">
        <f t="shared" ref="T6:Y6" si="4">AVERAGE(T3:T5)</f>
        <v>2.7973266666666667</v>
      </c>
      <c r="U6" s="40">
        <f t="shared" si="4"/>
        <v>5.945003333333335</v>
      </c>
      <c r="V6" s="40">
        <f t="shared" si="4"/>
        <v>4.8892766666666665</v>
      </c>
      <c r="W6" s="40">
        <f t="shared" si="4"/>
        <v>3.1304166666666666</v>
      </c>
      <c r="X6" s="40">
        <f t="shared" si="4"/>
        <v>9.2426766666666662</v>
      </c>
      <c r="Y6" s="40">
        <f t="shared" si="4"/>
        <v>2.5605333333333333</v>
      </c>
    </row>
    <row r="7" spans="1:37" ht="18" customHeight="1">
      <c r="A7" s="2" t="s">
        <v>26</v>
      </c>
      <c r="B7" s="2">
        <v>0</v>
      </c>
      <c r="C7" s="3">
        <v>0</v>
      </c>
      <c r="D7" s="2">
        <f t="shared" si="0"/>
        <v>0</v>
      </c>
      <c r="E7" s="7" t="s">
        <v>15</v>
      </c>
      <c r="F7" s="7" t="s">
        <v>15</v>
      </c>
      <c r="G7" s="7">
        <v>3</v>
      </c>
      <c r="H7" s="3">
        <v>287889</v>
      </c>
      <c r="I7" s="7">
        <v>3</v>
      </c>
      <c r="J7" s="21">
        <f t="shared" si="1"/>
        <v>28.788900000000002</v>
      </c>
      <c r="K7" s="21">
        <v>28.788900000000002</v>
      </c>
      <c r="L7" s="2">
        <f t="shared" si="3"/>
        <v>0</v>
      </c>
      <c r="M7" s="21">
        <f t="shared" si="2"/>
        <v>0</v>
      </c>
      <c r="P7" s="49"/>
    </row>
    <row r="8" spans="1:37" ht="18" customHeight="1">
      <c r="A8" s="2" t="s">
        <v>26</v>
      </c>
      <c r="B8" s="2">
        <v>0</v>
      </c>
      <c r="C8" s="3">
        <v>0</v>
      </c>
      <c r="D8" s="2">
        <f t="shared" si="0"/>
        <v>0</v>
      </c>
      <c r="E8" s="7" t="s">
        <v>15</v>
      </c>
      <c r="F8" s="7" t="s">
        <v>15</v>
      </c>
      <c r="G8" s="7">
        <v>4</v>
      </c>
      <c r="H8" s="3">
        <v>290896</v>
      </c>
      <c r="I8" s="7">
        <v>4</v>
      </c>
      <c r="J8" s="21">
        <f t="shared" si="1"/>
        <v>29.089600000000001</v>
      </c>
      <c r="K8" s="21">
        <v>28.788900000000002</v>
      </c>
      <c r="L8" s="2">
        <f t="shared" si="3"/>
        <v>1</v>
      </c>
      <c r="M8" s="21">
        <f t="shared" si="2"/>
        <v>0.30069999999999908</v>
      </c>
      <c r="P8" s="49"/>
      <c r="R8" s="30" t="s">
        <v>102</v>
      </c>
    </row>
    <row r="9" spans="1:37" ht="18" customHeight="1">
      <c r="A9" s="2" t="s">
        <v>26</v>
      </c>
      <c r="B9" s="2">
        <v>0</v>
      </c>
      <c r="C9" s="3">
        <v>0</v>
      </c>
      <c r="D9" s="2">
        <f t="shared" si="0"/>
        <v>0</v>
      </c>
      <c r="E9" s="7" t="s">
        <v>15</v>
      </c>
      <c r="F9" s="7" t="s">
        <v>15</v>
      </c>
      <c r="G9" s="7">
        <v>5</v>
      </c>
      <c r="H9" s="3">
        <v>292992</v>
      </c>
      <c r="I9" s="7">
        <v>5</v>
      </c>
      <c r="J9" s="21">
        <f t="shared" si="1"/>
        <v>29.299199999999999</v>
      </c>
      <c r="K9" s="21">
        <v>28.788900000000002</v>
      </c>
      <c r="L9" s="2">
        <f t="shared" si="3"/>
        <v>2</v>
      </c>
      <c r="M9" s="21">
        <f t="shared" si="2"/>
        <v>0.51029999999999731</v>
      </c>
      <c r="P9" s="49"/>
      <c r="S9" s="17" t="s">
        <v>16</v>
      </c>
      <c r="T9" s="38" t="s">
        <v>5</v>
      </c>
      <c r="U9" s="38" t="s">
        <v>19</v>
      </c>
      <c r="V9" s="38" t="s">
        <v>89</v>
      </c>
      <c r="W9" s="38" t="s">
        <v>6</v>
      </c>
      <c r="X9" s="38" t="s">
        <v>7</v>
      </c>
      <c r="Y9" s="38" t="s">
        <v>8</v>
      </c>
    </row>
    <row r="10" spans="1:37" ht="18" customHeight="1">
      <c r="A10" s="2" t="s">
        <v>26</v>
      </c>
      <c r="B10" s="2">
        <v>0</v>
      </c>
      <c r="C10" s="3">
        <v>0</v>
      </c>
      <c r="D10" s="2">
        <f t="shared" si="0"/>
        <v>0</v>
      </c>
      <c r="E10" s="7" t="s">
        <v>15</v>
      </c>
      <c r="F10" s="7" t="s">
        <v>15</v>
      </c>
      <c r="G10" s="7">
        <v>6</v>
      </c>
      <c r="H10" s="3">
        <v>292681</v>
      </c>
      <c r="I10" s="7">
        <v>6</v>
      </c>
      <c r="J10" s="21">
        <f t="shared" si="1"/>
        <v>29.2681</v>
      </c>
      <c r="K10" s="21">
        <v>28.788900000000002</v>
      </c>
      <c r="L10" s="2">
        <f t="shared" si="3"/>
        <v>3</v>
      </c>
      <c r="M10" s="21">
        <f t="shared" si="2"/>
        <v>0.47919999999999874</v>
      </c>
      <c r="P10" s="49"/>
      <c r="S10" s="8">
        <v>24.581299999999999</v>
      </c>
      <c r="T10" s="6">
        <v>7.9675900000000013</v>
      </c>
      <c r="U10" s="6">
        <v>6.0961200000000009</v>
      </c>
      <c r="V10" s="6">
        <v>5.6500700000000004</v>
      </c>
      <c r="W10" s="6">
        <v>6.6402699999999992</v>
      </c>
      <c r="X10" s="6">
        <v>23.940590000000004</v>
      </c>
      <c r="Y10" s="6">
        <v>3.22966</v>
      </c>
    </row>
    <row r="11" spans="1:37" ht="18" customHeight="1">
      <c r="A11" s="2" t="s">
        <v>26</v>
      </c>
      <c r="B11" s="2">
        <v>0</v>
      </c>
      <c r="C11" s="3">
        <v>0</v>
      </c>
      <c r="D11" s="2">
        <f t="shared" si="0"/>
        <v>0</v>
      </c>
      <c r="E11" s="7" t="s">
        <v>15</v>
      </c>
      <c r="F11" s="7" t="s">
        <v>15</v>
      </c>
      <c r="G11" s="7">
        <v>7</v>
      </c>
      <c r="H11" s="3">
        <v>294590</v>
      </c>
      <c r="I11" s="7">
        <v>7</v>
      </c>
      <c r="J11" s="21">
        <f t="shared" si="1"/>
        <v>29.459</v>
      </c>
      <c r="K11" s="21">
        <v>28.788900000000002</v>
      </c>
      <c r="L11" s="2">
        <f t="shared" si="3"/>
        <v>4</v>
      </c>
      <c r="M11" s="21">
        <f t="shared" si="2"/>
        <v>0.67009999999999792</v>
      </c>
      <c r="P11" s="49"/>
      <c r="S11" s="8">
        <v>23.7928</v>
      </c>
      <c r="T11" s="6">
        <v>7.2392900000000013</v>
      </c>
      <c r="U11" s="6">
        <v>5.729989999999999</v>
      </c>
      <c r="V11" s="6">
        <v>5.7889900000000001</v>
      </c>
      <c r="W11" s="6">
        <v>6.8871099999999998</v>
      </c>
      <c r="X11" s="6">
        <v>22.77412</v>
      </c>
      <c r="Y11" s="6">
        <v>3.5610800000000005</v>
      </c>
    </row>
    <row r="12" spans="1:37" ht="18" customHeight="1">
      <c r="A12" s="2" t="s">
        <v>75</v>
      </c>
      <c r="B12" s="2">
        <v>0</v>
      </c>
      <c r="C12" s="3">
        <v>0</v>
      </c>
      <c r="D12" s="2">
        <f t="shared" si="0"/>
        <v>0</v>
      </c>
      <c r="E12" s="7" t="s">
        <v>15</v>
      </c>
      <c r="F12" s="7" t="s">
        <v>15</v>
      </c>
      <c r="G12" s="7">
        <v>3</v>
      </c>
      <c r="H12" s="26">
        <v>314877</v>
      </c>
      <c r="I12" s="7">
        <v>3</v>
      </c>
      <c r="J12" s="21">
        <f t="shared" si="1"/>
        <v>31.4877</v>
      </c>
      <c r="K12" s="21">
        <v>31.4877</v>
      </c>
      <c r="L12" s="2">
        <f t="shared" si="3"/>
        <v>0</v>
      </c>
      <c r="M12" s="21">
        <f t="shared" si="2"/>
        <v>0</v>
      </c>
      <c r="P12" s="49"/>
      <c r="S12" s="8">
        <v>23.545529999999996</v>
      </c>
      <c r="T12" s="6">
        <v>7.229820000000001</v>
      </c>
      <c r="U12" s="6">
        <v>6.2232999999999992</v>
      </c>
      <c r="V12" s="6">
        <v>5.7027699999999992</v>
      </c>
      <c r="W12" s="6">
        <v>6.620700000000002</v>
      </c>
      <c r="X12" s="6">
        <v>22.946370000000002</v>
      </c>
      <c r="Y12" s="6">
        <v>3.6129400000000009</v>
      </c>
    </row>
    <row r="13" spans="1:37" ht="18" customHeight="1">
      <c r="A13" s="2" t="s">
        <v>75</v>
      </c>
      <c r="B13" s="2">
        <v>0</v>
      </c>
      <c r="C13" s="3">
        <v>0</v>
      </c>
      <c r="D13" s="2">
        <f t="shared" si="0"/>
        <v>0</v>
      </c>
      <c r="E13" s="7" t="s">
        <v>15</v>
      </c>
      <c r="F13" s="7" t="s">
        <v>15</v>
      </c>
      <c r="G13" s="7">
        <v>4</v>
      </c>
      <c r="H13" s="26">
        <v>320982</v>
      </c>
      <c r="I13" s="7">
        <v>4</v>
      </c>
      <c r="J13" s="21">
        <f t="shared" si="1"/>
        <v>32.098199999999999</v>
      </c>
      <c r="K13" s="21">
        <v>31.4877</v>
      </c>
      <c r="L13" s="2">
        <f t="shared" si="3"/>
        <v>1</v>
      </c>
      <c r="M13" s="21">
        <f t="shared" si="2"/>
        <v>0.61049999999999827</v>
      </c>
      <c r="P13" s="49"/>
    </row>
    <row r="14" spans="1:37" ht="18" customHeight="1">
      <c r="A14" s="2" t="s">
        <v>75</v>
      </c>
      <c r="B14" s="2">
        <v>0</v>
      </c>
      <c r="C14" s="3">
        <v>0</v>
      </c>
      <c r="D14" s="2">
        <f t="shared" si="0"/>
        <v>0</v>
      </c>
      <c r="E14" s="7" t="s">
        <v>15</v>
      </c>
      <c r="F14" s="7" t="s">
        <v>15</v>
      </c>
      <c r="G14" s="7">
        <v>5</v>
      </c>
      <c r="H14" s="26">
        <v>329611</v>
      </c>
      <c r="I14" s="7">
        <v>5</v>
      </c>
      <c r="J14" s="21">
        <f t="shared" si="1"/>
        <v>32.961100000000002</v>
      </c>
      <c r="K14" s="21">
        <v>31.4877</v>
      </c>
      <c r="L14" s="2">
        <f t="shared" si="3"/>
        <v>2</v>
      </c>
      <c r="M14" s="21">
        <f t="shared" si="2"/>
        <v>1.4734000000000016</v>
      </c>
      <c r="P14" s="49"/>
      <c r="R14" s="30" t="s">
        <v>104</v>
      </c>
      <c r="AA14" s="8"/>
      <c r="AB14" s="10"/>
    </row>
    <row r="15" spans="1:37" ht="18" customHeight="1">
      <c r="A15" s="2" t="s">
        <v>75</v>
      </c>
      <c r="B15" s="2">
        <v>0</v>
      </c>
      <c r="C15" s="3">
        <v>0</v>
      </c>
      <c r="D15" s="2">
        <f t="shared" si="0"/>
        <v>0</v>
      </c>
      <c r="E15" s="7" t="s">
        <v>15</v>
      </c>
      <c r="F15" s="7" t="s">
        <v>15</v>
      </c>
      <c r="G15" s="7">
        <v>6</v>
      </c>
      <c r="H15" s="26">
        <v>331446</v>
      </c>
      <c r="I15" s="7">
        <v>6</v>
      </c>
      <c r="J15" s="21">
        <f t="shared" si="1"/>
        <v>33.144599999999997</v>
      </c>
      <c r="K15" s="21">
        <v>31.4877</v>
      </c>
      <c r="L15" s="2">
        <f t="shared" si="3"/>
        <v>3</v>
      </c>
      <c r="M15" s="21">
        <f t="shared" si="2"/>
        <v>1.6568999999999967</v>
      </c>
      <c r="P15" s="49"/>
      <c r="S15" s="17" t="s">
        <v>16</v>
      </c>
      <c r="T15" s="38" t="s">
        <v>5</v>
      </c>
      <c r="U15" s="38" t="s">
        <v>19</v>
      </c>
      <c r="V15" s="38" t="s">
        <v>89</v>
      </c>
      <c r="W15" s="38" t="s">
        <v>6</v>
      </c>
      <c r="X15" s="38" t="s">
        <v>7</v>
      </c>
      <c r="Y15" s="38" t="s">
        <v>8</v>
      </c>
      <c r="AA15" s="8"/>
      <c r="AB15" s="10"/>
    </row>
    <row r="16" spans="1:37" ht="18" customHeight="1">
      <c r="A16" s="2" t="s">
        <v>75</v>
      </c>
      <c r="B16" s="2">
        <v>0</v>
      </c>
      <c r="C16" s="3">
        <v>0</v>
      </c>
      <c r="D16" s="2">
        <f t="shared" si="0"/>
        <v>0</v>
      </c>
      <c r="E16" s="7" t="s">
        <v>15</v>
      </c>
      <c r="F16" s="7" t="s">
        <v>15</v>
      </c>
      <c r="G16" s="7">
        <v>7</v>
      </c>
      <c r="H16" s="26">
        <v>331597</v>
      </c>
      <c r="I16" s="7">
        <v>7</v>
      </c>
      <c r="J16" s="21">
        <f t="shared" si="1"/>
        <v>33.159700000000001</v>
      </c>
      <c r="K16" s="21">
        <v>31.4877</v>
      </c>
      <c r="L16" s="2">
        <f t="shared" si="3"/>
        <v>4</v>
      </c>
      <c r="M16" s="21">
        <f t="shared" si="2"/>
        <v>1.6720000000000006</v>
      </c>
      <c r="P16" s="49"/>
      <c r="S16" s="8">
        <f>S10-S$6</f>
        <v>20.870439999999999</v>
      </c>
      <c r="T16" s="8">
        <f t="shared" ref="T16:Y16" si="5">T10-T$6</f>
        <v>5.1702633333333345</v>
      </c>
      <c r="U16" s="8">
        <f t="shared" si="5"/>
        <v>0.1511166666666659</v>
      </c>
      <c r="V16" s="8">
        <f t="shared" si="5"/>
        <v>0.76079333333333388</v>
      </c>
      <c r="W16" s="8">
        <f t="shared" si="5"/>
        <v>3.5098533333333326</v>
      </c>
      <c r="X16" s="8">
        <f t="shared" si="5"/>
        <v>14.697913333333338</v>
      </c>
      <c r="Y16" s="8">
        <f t="shared" si="5"/>
        <v>0.66912666666666665</v>
      </c>
      <c r="AA16" s="8"/>
      <c r="AB16" s="10"/>
    </row>
    <row r="17" spans="1:34" ht="18" customHeight="1">
      <c r="E17" s="10"/>
      <c r="F17" s="10"/>
      <c r="G17" s="10"/>
      <c r="H17" s="10"/>
      <c r="I17" s="10"/>
      <c r="J17" s="10"/>
      <c r="K17" s="10"/>
      <c r="M17" s="21"/>
      <c r="S17" s="8">
        <f t="shared" ref="S17:Y17" si="6">S11-S$6</f>
        <v>20.081939999999999</v>
      </c>
      <c r="T17" s="8">
        <f t="shared" si="6"/>
        <v>4.4419633333333346</v>
      </c>
      <c r="U17" s="8">
        <f t="shared" si="6"/>
        <v>-0.21501333333333594</v>
      </c>
      <c r="V17" s="8">
        <f t="shared" si="6"/>
        <v>0.89971333333333359</v>
      </c>
      <c r="W17" s="8">
        <f t="shared" si="6"/>
        <v>3.7566933333333332</v>
      </c>
      <c r="X17" s="8">
        <f t="shared" si="6"/>
        <v>13.531443333333334</v>
      </c>
      <c r="Y17" s="8">
        <f t="shared" si="6"/>
        <v>1.0005466666666671</v>
      </c>
      <c r="AA17" s="8"/>
      <c r="AB17" s="10"/>
    </row>
    <row r="18" spans="1:34" ht="18" customHeight="1">
      <c r="E18" s="10"/>
      <c r="F18" s="10"/>
      <c r="G18" s="10"/>
      <c r="H18" s="10"/>
      <c r="I18" s="10"/>
      <c r="J18" s="10"/>
      <c r="K18" s="10"/>
      <c r="M18" s="21"/>
      <c r="S18" s="8">
        <f>S12-S$6</f>
        <v>19.834669999999996</v>
      </c>
      <c r="T18" s="8">
        <f t="shared" ref="T18:Y18" si="7">T12-T$6</f>
        <v>4.4324933333333343</v>
      </c>
      <c r="U18" s="8">
        <f t="shared" si="7"/>
        <v>0.27829666666666419</v>
      </c>
      <c r="V18" s="8">
        <f t="shared" si="7"/>
        <v>0.81349333333333274</v>
      </c>
      <c r="W18" s="8">
        <f t="shared" si="7"/>
        <v>3.4902833333333354</v>
      </c>
      <c r="X18" s="8">
        <f t="shared" si="7"/>
        <v>13.703693333333336</v>
      </c>
      <c r="Y18" s="8">
        <f t="shared" si="7"/>
        <v>1.0524066666666676</v>
      </c>
      <c r="AA18" s="10"/>
      <c r="AB18" s="10"/>
      <c r="AC18" s="10"/>
    </row>
    <row r="19" spans="1:34" ht="18" customHeight="1">
      <c r="A19" s="2" t="s">
        <v>74</v>
      </c>
      <c r="B19" s="2">
        <v>0</v>
      </c>
      <c r="C19" s="3">
        <v>1</v>
      </c>
      <c r="D19" s="2">
        <f t="shared" ref="D19:D33" si="8">B19+C19</f>
        <v>1</v>
      </c>
      <c r="E19" s="7" t="s">
        <v>15</v>
      </c>
      <c r="F19" s="7" t="s">
        <v>3</v>
      </c>
      <c r="G19" s="7">
        <v>3</v>
      </c>
      <c r="H19" s="26">
        <v>293013</v>
      </c>
      <c r="I19" s="7">
        <v>3</v>
      </c>
      <c r="J19" s="21">
        <f t="shared" ref="J19:J33" si="9">H19/10000</f>
        <v>29.301300000000001</v>
      </c>
      <c r="K19" s="21">
        <v>29.301300000000001</v>
      </c>
      <c r="L19" s="2">
        <f t="shared" ref="L19:L33" si="10">I19-3</f>
        <v>0</v>
      </c>
      <c r="M19" s="21">
        <f t="shared" ref="M19:M33" si="11">J19-K19</f>
        <v>0</v>
      </c>
      <c r="P19" s="49" t="s">
        <v>94</v>
      </c>
      <c r="R19" s="39" t="s">
        <v>103</v>
      </c>
      <c r="S19" s="40">
        <f>AVERAGE(S16:S18)</f>
        <v>20.262349999999998</v>
      </c>
      <c r="T19" s="40">
        <f t="shared" ref="T19:Y19" si="12">AVERAGE(T16:T18)</f>
        <v>4.6815733333333336</v>
      </c>
      <c r="U19" s="40">
        <f t="shared" si="12"/>
        <v>7.1466666666664722E-2</v>
      </c>
      <c r="V19" s="40">
        <f t="shared" si="12"/>
        <v>0.82466666666666677</v>
      </c>
      <c r="W19" s="40">
        <f t="shared" si="12"/>
        <v>3.5856100000000004</v>
      </c>
      <c r="X19" s="40">
        <f t="shared" si="12"/>
        <v>13.977683333333337</v>
      </c>
      <c r="Y19" s="40">
        <f t="shared" si="12"/>
        <v>0.9073600000000005</v>
      </c>
      <c r="AA19" s="10"/>
      <c r="AB19" s="10"/>
      <c r="AC19" s="10"/>
    </row>
    <row r="20" spans="1:34" ht="18" customHeight="1">
      <c r="A20" s="2" t="s">
        <v>74</v>
      </c>
      <c r="B20" s="2">
        <v>0</v>
      </c>
      <c r="C20" s="3">
        <v>1</v>
      </c>
      <c r="D20" s="2">
        <f t="shared" si="8"/>
        <v>1</v>
      </c>
      <c r="E20" s="7" t="s">
        <v>15</v>
      </c>
      <c r="F20" s="7" t="s">
        <v>3</v>
      </c>
      <c r="G20" s="7">
        <v>4</v>
      </c>
      <c r="H20" s="26">
        <v>297277</v>
      </c>
      <c r="I20" s="7">
        <v>4</v>
      </c>
      <c r="J20" s="21">
        <f t="shared" si="9"/>
        <v>29.727699999999999</v>
      </c>
      <c r="K20" s="21">
        <v>29.301300000000001</v>
      </c>
      <c r="L20" s="2">
        <f t="shared" si="10"/>
        <v>1</v>
      </c>
      <c r="M20" s="21">
        <f t="shared" si="11"/>
        <v>0.42639999999999745</v>
      </c>
      <c r="P20" s="49"/>
      <c r="AA20" s="10"/>
      <c r="AB20" s="10"/>
      <c r="AC20" s="10"/>
    </row>
    <row r="21" spans="1:34" ht="18" customHeight="1">
      <c r="A21" s="2" t="s">
        <v>74</v>
      </c>
      <c r="B21" s="2">
        <v>0</v>
      </c>
      <c r="C21" s="3">
        <v>1</v>
      </c>
      <c r="D21" s="2">
        <f t="shared" si="8"/>
        <v>1</v>
      </c>
      <c r="E21" s="7" t="s">
        <v>15</v>
      </c>
      <c r="F21" s="7" t="s">
        <v>3</v>
      </c>
      <c r="G21" s="7">
        <v>5</v>
      </c>
      <c r="H21" s="26">
        <v>303414</v>
      </c>
      <c r="I21" s="7">
        <v>5</v>
      </c>
      <c r="J21" s="21">
        <f t="shared" si="9"/>
        <v>30.3414</v>
      </c>
      <c r="K21" s="21">
        <v>29.301300000000001</v>
      </c>
      <c r="L21" s="2">
        <f t="shared" si="10"/>
        <v>2</v>
      </c>
      <c r="M21" s="21">
        <f t="shared" si="11"/>
        <v>1.0400999999999989</v>
      </c>
      <c r="P21" s="49"/>
      <c r="R21" s="30" t="s">
        <v>105</v>
      </c>
      <c r="AA21" s="10"/>
      <c r="AB21" s="10"/>
      <c r="AC21" s="10"/>
    </row>
    <row r="22" spans="1:34" ht="18" customHeight="1">
      <c r="A22" s="2" t="s">
        <v>74</v>
      </c>
      <c r="B22" s="2">
        <v>0</v>
      </c>
      <c r="C22" s="3">
        <v>1</v>
      </c>
      <c r="D22" s="2">
        <f t="shared" si="8"/>
        <v>1</v>
      </c>
      <c r="E22" s="7" t="s">
        <v>15</v>
      </c>
      <c r="F22" s="7" t="s">
        <v>3</v>
      </c>
      <c r="G22" s="7">
        <v>6</v>
      </c>
      <c r="H22" s="26">
        <v>309744</v>
      </c>
      <c r="I22" s="7">
        <v>6</v>
      </c>
      <c r="J22" s="21">
        <f t="shared" si="9"/>
        <v>30.974399999999999</v>
      </c>
      <c r="K22" s="21">
        <v>29.301300000000001</v>
      </c>
      <c r="L22" s="2">
        <f t="shared" si="10"/>
        <v>3</v>
      </c>
      <c r="M22" s="21">
        <f t="shared" si="11"/>
        <v>1.673099999999998</v>
      </c>
      <c r="P22" s="49"/>
      <c r="S22" s="17" t="s">
        <v>16</v>
      </c>
      <c r="T22" s="38" t="s">
        <v>87</v>
      </c>
      <c r="U22" s="38" t="s">
        <v>88</v>
      </c>
      <c r="V22" s="38" t="s">
        <v>89</v>
      </c>
      <c r="W22" s="38" t="s">
        <v>19</v>
      </c>
      <c r="X22" s="38" t="s">
        <v>90</v>
      </c>
      <c r="Y22" s="38" t="s">
        <v>91</v>
      </c>
      <c r="AA22" s="10"/>
      <c r="AB22" s="17" t="s">
        <v>16</v>
      </c>
      <c r="AC22" s="38" t="s">
        <v>87</v>
      </c>
      <c r="AD22" s="38" t="s">
        <v>88</v>
      </c>
      <c r="AE22" s="38" t="s">
        <v>89</v>
      </c>
      <c r="AF22" s="38" t="s">
        <v>19</v>
      </c>
      <c r="AG22" s="38" t="s">
        <v>90</v>
      </c>
      <c r="AH22" s="38" t="s">
        <v>91</v>
      </c>
    </row>
    <row r="23" spans="1:34" ht="18" customHeight="1">
      <c r="A23" s="2" t="s">
        <v>74</v>
      </c>
      <c r="B23" s="2">
        <v>0</v>
      </c>
      <c r="C23" s="3">
        <v>1</v>
      </c>
      <c r="D23" s="2">
        <f t="shared" si="8"/>
        <v>1</v>
      </c>
      <c r="E23" s="7" t="s">
        <v>15</v>
      </c>
      <c r="F23" s="7" t="s">
        <v>3</v>
      </c>
      <c r="G23" s="7">
        <v>7</v>
      </c>
      <c r="H23" s="26">
        <v>315152</v>
      </c>
      <c r="I23" s="7">
        <v>7</v>
      </c>
      <c r="J23" s="21">
        <f t="shared" si="9"/>
        <v>31.5152</v>
      </c>
      <c r="K23" s="21">
        <v>29.301300000000001</v>
      </c>
      <c r="L23" s="2">
        <f t="shared" si="10"/>
        <v>4</v>
      </c>
      <c r="M23" s="21">
        <f t="shared" si="11"/>
        <v>2.2138999999999989</v>
      </c>
      <c r="P23" s="49"/>
      <c r="S23" s="8">
        <v>20.870439999999999</v>
      </c>
      <c r="T23" s="6">
        <v>5.1702633333333345</v>
      </c>
      <c r="U23" s="6">
        <v>3.5098533333333326</v>
      </c>
      <c r="V23" s="6">
        <v>0.76079333333333388</v>
      </c>
      <c r="W23" s="6">
        <v>0.1511166666666659</v>
      </c>
      <c r="X23" s="6">
        <v>0.66912666666666665</v>
      </c>
      <c r="Y23" s="6">
        <v>14.697913333333338</v>
      </c>
      <c r="AA23" s="10"/>
      <c r="AB23" s="47">
        <f>S23/$S$26*100</f>
        <v>103.00108328994415</v>
      </c>
      <c r="AC23" s="47">
        <f t="shared" ref="AC23:AH25" si="13">T23/$S$26*100</f>
        <v>25.516602631646052</v>
      </c>
      <c r="AD23" s="47">
        <f t="shared" si="13"/>
        <v>17.322044744727698</v>
      </c>
      <c r="AE23" s="47">
        <f t="shared" si="13"/>
        <v>3.7547142031074081</v>
      </c>
      <c r="AF23" s="47">
        <f t="shared" si="13"/>
        <v>0.74580029792529445</v>
      </c>
      <c r="AG23" s="47">
        <f t="shared" si="13"/>
        <v>3.3023152135199845</v>
      </c>
      <c r="AH23" s="47">
        <f t="shared" si="13"/>
        <v>72.538048811383362</v>
      </c>
    </row>
    <row r="24" spans="1:34" ht="18" customHeight="1">
      <c r="A24" s="2" t="s">
        <v>24</v>
      </c>
      <c r="B24" s="2">
        <v>0</v>
      </c>
      <c r="C24" s="3">
        <v>1</v>
      </c>
      <c r="D24" s="2">
        <f t="shared" si="8"/>
        <v>1</v>
      </c>
      <c r="E24" s="7" t="s">
        <v>15</v>
      </c>
      <c r="F24" s="7" t="s">
        <v>3</v>
      </c>
      <c r="G24" s="7">
        <v>3</v>
      </c>
      <c r="H24" s="3">
        <v>293369</v>
      </c>
      <c r="I24" s="7">
        <v>3</v>
      </c>
      <c r="J24" s="21">
        <f t="shared" si="9"/>
        <v>29.3369</v>
      </c>
      <c r="K24" s="21">
        <v>29.3369</v>
      </c>
      <c r="L24" s="2">
        <f t="shared" si="10"/>
        <v>0</v>
      </c>
      <c r="M24" s="21">
        <f t="shared" si="11"/>
        <v>0</v>
      </c>
      <c r="P24" s="49"/>
      <c r="S24" s="10">
        <v>20.081939999999999</v>
      </c>
      <c r="T24" s="10">
        <v>4.4419633333333346</v>
      </c>
      <c r="U24" s="10">
        <v>3.7566933333333332</v>
      </c>
      <c r="V24" s="10">
        <v>0.89971333333333359</v>
      </c>
      <c r="W24" s="10">
        <v>-0.21501333333333594</v>
      </c>
      <c r="X24" s="10">
        <v>1.0005466666666671</v>
      </c>
      <c r="Y24" s="10">
        <v>13.531443333333334</v>
      </c>
      <c r="AA24" s="10"/>
      <c r="AB24" s="47">
        <f t="shared" ref="AB24:AB25" si="14">S24/$S$26*100</f>
        <v>99.109629435874908</v>
      </c>
      <c r="AC24" s="47">
        <f t="shared" si="13"/>
        <v>21.92225153219313</v>
      </c>
      <c r="AD24" s="47">
        <f t="shared" si="13"/>
        <v>18.540264743888706</v>
      </c>
      <c r="AE24" s="47">
        <f t="shared" si="13"/>
        <v>4.4403207591090545</v>
      </c>
      <c r="AF24" s="47">
        <f t="shared" si="13"/>
        <v>-1.061147069976266</v>
      </c>
      <c r="AG24" s="47">
        <f t="shared" si="13"/>
        <v>4.9379596476552177</v>
      </c>
      <c r="AH24" s="47">
        <f t="shared" si="13"/>
        <v>66.781214090830204</v>
      </c>
    </row>
    <row r="25" spans="1:34" ht="18" customHeight="1">
      <c r="A25" s="2" t="s">
        <v>24</v>
      </c>
      <c r="B25" s="2">
        <v>0</v>
      </c>
      <c r="C25" s="3">
        <v>1</v>
      </c>
      <c r="D25" s="2">
        <f t="shared" si="8"/>
        <v>1</v>
      </c>
      <c r="E25" s="7" t="s">
        <v>15</v>
      </c>
      <c r="F25" s="7" t="s">
        <v>3</v>
      </c>
      <c r="G25" s="7">
        <v>4</v>
      </c>
      <c r="H25" s="3">
        <v>297702</v>
      </c>
      <c r="I25" s="7">
        <v>4</v>
      </c>
      <c r="J25" s="21">
        <f t="shared" si="9"/>
        <v>29.770199999999999</v>
      </c>
      <c r="K25" s="21">
        <v>29.3369</v>
      </c>
      <c r="L25" s="2">
        <f t="shared" si="10"/>
        <v>1</v>
      </c>
      <c r="M25" s="21">
        <f t="shared" si="11"/>
        <v>0.43329999999999913</v>
      </c>
      <c r="P25" s="49"/>
      <c r="S25" s="10">
        <v>19.834669999999996</v>
      </c>
      <c r="T25" s="10">
        <v>4.4324933333333343</v>
      </c>
      <c r="U25" s="10">
        <v>3.4902833333333354</v>
      </c>
      <c r="V25" s="10">
        <v>0.81349333333333274</v>
      </c>
      <c r="W25" s="10">
        <v>0.27829666666666419</v>
      </c>
      <c r="X25" s="10">
        <v>1.0524066666666676</v>
      </c>
      <c r="Y25" s="10">
        <v>13.703693333333336</v>
      </c>
      <c r="AA25" s="10"/>
      <c r="AB25" s="47">
        <f t="shared" si="14"/>
        <v>97.889287274180901</v>
      </c>
      <c r="AC25" s="47">
        <f t="shared" si="13"/>
        <v>21.875514603850661</v>
      </c>
      <c r="AD25" s="47">
        <f t="shared" si="13"/>
        <v>17.225461673168883</v>
      </c>
      <c r="AE25" s="47">
        <f t="shared" si="13"/>
        <v>4.0148024949392971</v>
      </c>
      <c r="AF25" s="47">
        <f t="shared" si="13"/>
        <v>1.3734668815150473</v>
      </c>
      <c r="AG25" s="47">
        <f t="shared" si="13"/>
        <v>5.1939023196552592</v>
      </c>
      <c r="AH25" s="47">
        <f t="shared" si="13"/>
        <v>67.631312919445847</v>
      </c>
    </row>
    <row r="26" spans="1:34" ht="18" customHeight="1">
      <c r="A26" s="2" t="s">
        <v>24</v>
      </c>
      <c r="B26" s="2">
        <v>0</v>
      </c>
      <c r="C26" s="3">
        <v>1</v>
      </c>
      <c r="D26" s="2">
        <f t="shared" si="8"/>
        <v>1</v>
      </c>
      <c r="E26" s="7" t="s">
        <v>15</v>
      </c>
      <c r="F26" s="7" t="s">
        <v>3</v>
      </c>
      <c r="G26" s="7">
        <v>5</v>
      </c>
      <c r="H26" s="3">
        <v>301032</v>
      </c>
      <c r="I26" s="7">
        <v>5</v>
      </c>
      <c r="J26" s="21">
        <f t="shared" si="9"/>
        <v>30.103200000000001</v>
      </c>
      <c r="K26" s="21">
        <v>29.3369</v>
      </c>
      <c r="L26" s="2">
        <f t="shared" si="10"/>
        <v>2</v>
      </c>
      <c r="M26" s="21">
        <f t="shared" si="11"/>
        <v>0.76630000000000109</v>
      </c>
      <c r="P26" s="49"/>
      <c r="R26" s="39" t="s">
        <v>103</v>
      </c>
      <c r="S26" s="41">
        <v>20.262350000000001</v>
      </c>
      <c r="T26" s="41">
        <v>4.6815733333333336</v>
      </c>
      <c r="U26" s="41">
        <v>3.5856100000000004</v>
      </c>
      <c r="V26" s="41">
        <v>0.82466666666666677</v>
      </c>
      <c r="W26" s="41">
        <v>7.1466666666664722E-2</v>
      </c>
      <c r="X26" s="41">
        <v>0.9073600000000005</v>
      </c>
      <c r="Y26" s="41">
        <v>13.977683333333337</v>
      </c>
      <c r="AA26" s="39" t="s">
        <v>103</v>
      </c>
      <c r="AB26" s="42">
        <f>AVERAGE(AB23:AB25)</f>
        <v>99.999999999999986</v>
      </c>
      <c r="AC26" s="42">
        <f>AVERAGE(AC23:AC25)</f>
        <v>23.104789589229949</v>
      </c>
      <c r="AD26" s="42">
        <f t="shared" ref="AC26:AH26" si="15">AVERAGE(AD23:AD25)</f>
        <v>17.695923720595093</v>
      </c>
      <c r="AE26" s="42">
        <f t="shared" si="15"/>
        <v>4.0699458190519202</v>
      </c>
      <c r="AF26" s="42">
        <f t="shared" si="15"/>
        <v>0.35270670315469194</v>
      </c>
      <c r="AG26" s="42">
        <f t="shared" si="15"/>
        <v>4.47805906027682</v>
      </c>
      <c r="AH26" s="42">
        <f t="shared" si="15"/>
        <v>68.983525273886471</v>
      </c>
    </row>
    <row r="27" spans="1:34" ht="18" customHeight="1">
      <c r="A27" s="2" t="s">
        <v>24</v>
      </c>
      <c r="B27" s="2">
        <v>0</v>
      </c>
      <c r="C27" s="3">
        <v>1</v>
      </c>
      <c r="D27" s="2">
        <f t="shared" si="8"/>
        <v>1</v>
      </c>
      <c r="E27" s="7" t="s">
        <v>15</v>
      </c>
      <c r="F27" s="7" t="s">
        <v>3</v>
      </c>
      <c r="G27" s="7">
        <v>6</v>
      </c>
      <c r="H27" s="3">
        <v>303620</v>
      </c>
      <c r="I27" s="7">
        <v>6</v>
      </c>
      <c r="J27" s="21">
        <f t="shared" si="9"/>
        <v>30.361999999999998</v>
      </c>
      <c r="K27" s="21">
        <v>29.3369</v>
      </c>
      <c r="L27" s="2">
        <f t="shared" si="10"/>
        <v>3</v>
      </c>
      <c r="M27" s="21">
        <f t="shared" si="11"/>
        <v>1.0250999999999983</v>
      </c>
      <c r="P27" s="49"/>
      <c r="S27" s="10"/>
      <c r="T27" s="10"/>
      <c r="U27" s="10"/>
      <c r="V27" s="10"/>
      <c r="W27" s="10"/>
      <c r="X27" s="10"/>
      <c r="Y27" s="10"/>
      <c r="AA27" s="10"/>
      <c r="AB27" s="10"/>
    </row>
    <row r="28" spans="1:34" ht="18" customHeight="1">
      <c r="A28" s="2" t="s">
        <v>24</v>
      </c>
      <c r="B28" s="2">
        <v>0</v>
      </c>
      <c r="C28" s="3">
        <v>1</v>
      </c>
      <c r="D28" s="2">
        <f t="shared" si="8"/>
        <v>1</v>
      </c>
      <c r="E28" s="7" t="s">
        <v>15</v>
      </c>
      <c r="F28" s="7" t="s">
        <v>3</v>
      </c>
      <c r="G28" s="7">
        <v>7</v>
      </c>
      <c r="H28" s="3">
        <v>307280</v>
      </c>
      <c r="I28" s="7">
        <v>7</v>
      </c>
      <c r="J28" s="21">
        <f t="shared" si="9"/>
        <v>30.728000000000002</v>
      </c>
      <c r="K28" s="21">
        <v>29.3369</v>
      </c>
      <c r="L28" s="2">
        <f t="shared" si="10"/>
        <v>4</v>
      </c>
      <c r="M28" s="21">
        <f t="shared" si="11"/>
        <v>1.3911000000000016</v>
      </c>
      <c r="P28" s="49"/>
      <c r="R28" s="46" t="s">
        <v>107</v>
      </c>
      <c r="S28" s="47">
        <f>S26/$S$26*100</f>
        <v>100</v>
      </c>
      <c r="T28" s="47">
        <f t="shared" ref="T28:Y28" si="16">T26/$S$26*100</f>
        <v>23.104789589229942</v>
      </c>
      <c r="U28" s="47">
        <f t="shared" si="16"/>
        <v>17.695923720595093</v>
      </c>
      <c r="V28" s="47">
        <f t="shared" si="16"/>
        <v>4.0699458190519202</v>
      </c>
      <c r="W28" s="47">
        <f t="shared" si="16"/>
        <v>0.35270670315469194</v>
      </c>
      <c r="X28" s="47">
        <f t="shared" si="16"/>
        <v>4.4780590602768209</v>
      </c>
      <c r="Y28" s="47">
        <f t="shared" si="16"/>
        <v>68.983525273886471</v>
      </c>
      <c r="AA28" s="10"/>
      <c r="AB28" s="41" t="s">
        <v>109</v>
      </c>
      <c r="AC28" s="48"/>
      <c r="AD28" s="41"/>
    </row>
    <row r="29" spans="1:34" ht="18" customHeight="1">
      <c r="A29" s="2" t="s">
        <v>41</v>
      </c>
      <c r="B29" s="2">
        <v>0</v>
      </c>
      <c r="C29" s="3">
        <v>1</v>
      </c>
      <c r="D29" s="2">
        <f t="shared" si="8"/>
        <v>1</v>
      </c>
      <c r="E29" s="7" t="s">
        <v>15</v>
      </c>
      <c r="F29" s="7" t="s">
        <v>3</v>
      </c>
      <c r="G29" s="7">
        <v>3</v>
      </c>
      <c r="H29" s="25">
        <v>305522</v>
      </c>
      <c r="I29" s="7">
        <v>3</v>
      </c>
      <c r="J29" s="21">
        <f t="shared" si="9"/>
        <v>30.552199999999999</v>
      </c>
      <c r="K29" s="21">
        <v>30.552199999999999</v>
      </c>
      <c r="L29" s="2">
        <f t="shared" si="10"/>
        <v>0</v>
      </c>
      <c r="M29" s="21">
        <f t="shared" si="11"/>
        <v>0</v>
      </c>
      <c r="P29" s="49"/>
      <c r="R29" s="46" t="s">
        <v>106</v>
      </c>
      <c r="S29" s="43">
        <f>STDEV(S23:S25)</f>
        <v>0.54093964478488821</v>
      </c>
      <c r="T29" s="43">
        <f t="shared" ref="T29:Y29" si="17">STDEV(T23:T25)</f>
        <v>0.42324444154648982</v>
      </c>
      <c r="U29" s="43">
        <f t="shared" si="17"/>
        <v>0.14848527345610127</v>
      </c>
      <c r="V29" s="43">
        <f t="shared" si="17"/>
        <v>7.0130764528367459E-2</v>
      </c>
      <c r="W29" s="43">
        <f t="shared" si="17"/>
        <v>0.25611868518325676</v>
      </c>
      <c r="X29" s="43">
        <f t="shared" si="17"/>
        <v>0.20793918758457589</v>
      </c>
      <c r="Y29" s="43">
        <f t="shared" si="17"/>
        <v>0.62965542584813983</v>
      </c>
      <c r="AA29" s="10"/>
      <c r="AB29" s="10"/>
    </row>
    <row r="30" spans="1:34" ht="18" customHeight="1">
      <c r="A30" s="2" t="s">
        <v>41</v>
      </c>
      <c r="B30" s="2">
        <v>0</v>
      </c>
      <c r="C30" s="3">
        <v>1</v>
      </c>
      <c r="D30" s="2">
        <f t="shared" si="8"/>
        <v>1</v>
      </c>
      <c r="E30" s="7" t="s">
        <v>15</v>
      </c>
      <c r="F30" s="7" t="s">
        <v>3</v>
      </c>
      <c r="G30" s="7">
        <v>4</v>
      </c>
      <c r="H30" s="25">
        <v>308314</v>
      </c>
      <c r="I30" s="7">
        <v>4</v>
      </c>
      <c r="J30" s="21">
        <f t="shared" si="9"/>
        <v>30.831399999999999</v>
      </c>
      <c r="K30" s="21">
        <v>30.552199999999999</v>
      </c>
      <c r="L30" s="2">
        <f t="shared" si="10"/>
        <v>1</v>
      </c>
      <c r="M30" s="21">
        <f t="shared" si="11"/>
        <v>0.27919999999999945</v>
      </c>
      <c r="P30" s="49"/>
      <c r="R30" s="46" t="s">
        <v>108</v>
      </c>
      <c r="S30" s="43">
        <f>S29/$S$26*100</f>
        <v>2.6696787134013982</v>
      </c>
      <c r="T30" s="43">
        <f t="shared" ref="T30:Y30" si="18">T29/$S$26*100</f>
        <v>2.0888220840449891</v>
      </c>
      <c r="U30" s="43">
        <f t="shared" si="18"/>
        <v>0.73281368378347644</v>
      </c>
      <c r="V30" s="43">
        <f t="shared" si="18"/>
        <v>0.34611367649047348</v>
      </c>
      <c r="W30" s="43">
        <f t="shared" si="18"/>
        <v>1.2640127388148796</v>
      </c>
      <c r="X30" s="43">
        <f t="shared" si="18"/>
        <v>1.0262343093697219</v>
      </c>
      <c r="Y30" s="43">
        <f t="shared" si="18"/>
        <v>3.1075143102756582</v>
      </c>
      <c r="AA30" s="10"/>
      <c r="AB30" s="10"/>
    </row>
    <row r="31" spans="1:34" ht="18" customHeight="1">
      <c r="A31" s="2" t="s">
        <v>41</v>
      </c>
      <c r="B31" s="2">
        <v>0</v>
      </c>
      <c r="C31" s="3">
        <v>1</v>
      </c>
      <c r="D31" s="2">
        <f t="shared" si="8"/>
        <v>1</v>
      </c>
      <c r="E31" s="7" t="s">
        <v>15</v>
      </c>
      <c r="F31" s="7" t="s">
        <v>3</v>
      </c>
      <c r="G31" s="7">
        <v>5</v>
      </c>
      <c r="H31" s="25">
        <v>315215</v>
      </c>
      <c r="I31" s="7">
        <v>5</v>
      </c>
      <c r="J31" s="21">
        <f t="shared" si="9"/>
        <v>31.5215</v>
      </c>
      <c r="K31" s="21">
        <v>30.552199999999999</v>
      </c>
      <c r="L31" s="2">
        <f t="shared" si="10"/>
        <v>2</v>
      </c>
      <c r="M31" s="21">
        <f t="shared" si="11"/>
        <v>0.96930000000000049</v>
      </c>
      <c r="P31" s="49"/>
      <c r="S31" s="10"/>
      <c r="T31" s="10"/>
      <c r="U31" s="10"/>
      <c r="V31" s="10"/>
      <c r="W31" s="10"/>
      <c r="X31" s="10"/>
      <c r="Y31" s="10"/>
      <c r="AA31" s="10"/>
      <c r="AB31" s="10"/>
    </row>
    <row r="32" spans="1:34" ht="18" customHeight="1">
      <c r="A32" s="2" t="s">
        <v>41</v>
      </c>
      <c r="B32" s="2">
        <v>0</v>
      </c>
      <c r="C32" s="3">
        <v>1</v>
      </c>
      <c r="D32" s="2">
        <f t="shared" si="8"/>
        <v>1</v>
      </c>
      <c r="E32" s="7" t="s">
        <v>15</v>
      </c>
      <c r="F32" s="7" t="s">
        <v>3</v>
      </c>
      <c r="G32" s="7">
        <v>6</v>
      </c>
      <c r="H32" s="25">
        <v>311620</v>
      </c>
      <c r="I32" s="7">
        <v>6</v>
      </c>
      <c r="J32" s="21">
        <f t="shared" si="9"/>
        <v>31.161999999999999</v>
      </c>
      <c r="K32" s="21">
        <v>30.552199999999999</v>
      </c>
      <c r="L32" s="2">
        <f t="shared" si="10"/>
        <v>3</v>
      </c>
      <c r="M32" s="21">
        <f t="shared" si="11"/>
        <v>0.6097999999999999</v>
      </c>
      <c r="P32" s="49"/>
      <c r="S32" s="10"/>
      <c r="T32" s="10"/>
      <c r="U32" s="10"/>
      <c r="V32" s="10"/>
      <c r="W32" s="10"/>
      <c r="X32" s="10"/>
      <c r="Y32" s="10"/>
      <c r="AA32" s="10"/>
      <c r="AB32" s="10"/>
    </row>
    <row r="33" spans="1:35" ht="18" customHeight="1">
      <c r="A33" s="2" t="s">
        <v>41</v>
      </c>
      <c r="B33" s="2">
        <v>0</v>
      </c>
      <c r="C33" s="3">
        <v>1</v>
      </c>
      <c r="D33" s="2">
        <f t="shared" si="8"/>
        <v>1</v>
      </c>
      <c r="E33" s="7" t="s">
        <v>15</v>
      </c>
      <c r="F33" s="7" t="s">
        <v>3</v>
      </c>
      <c r="G33" s="7">
        <v>7</v>
      </c>
      <c r="H33" s="25">
        <v>316617</v>
      </c>
      <c r="I33" s="7">
        <v>7</v>
      </c>
      <c r="J33" s="21">
        <f t="shared" si="9"/>
        <v>31.6617</v>
      </c>
      <c r="K33" s="21">
        <v>30.552199999999999</v>
      </c>
      <c r="L33" s="2">
        <f t="shared" si="10"/>
        <v>4</v>
      </c>
      <c r="M33" s="21">
        <f t="shared" si="11"/>
        <v>1.1095000000000006</v>
      </c>
      <c r="P33" s="49"/>
      <c r="R33" s="1"/>
      <c r="S33" s="45" t="s">
        <v>92</v>
      </c>
      <c r="T33" s="45" t="s">
        <v>106</v>
      </c>
      <c r="U33" s="10"/>
      <c r="V33" s="10"/>
      <c r="W33" s="10"/>
      <c r="X33" s="10"/>
      <c r="Y33" s="10"/>
      <c r="AA33" s="10"/>
      <c r="AB33" s="10"/>
    </row>
    <row r="34" spans="1:35" ht="18" customHeight="1">
      <c r="E34" s="10"/>
      <c r="F34" s="10"/>
      <c r="G34" s="10"/>
      <c r="H34" s="10"/>
      <c r="I34" s="10"/>
      <c r="J34" s="10"/>
      <c r="K34" s="10"/>
      <c r="M34" s="21"/>
      <c r="Q34"/>
      <c r="R34" s="19" t="s">
        <v>16</v>
      </c>
      <c r="S34" s="10">
        <v>100</v>
      </c>
      <c r="T34" s="43">
        <v>2.6696787134013982</v>
      </c>
      <c r="U34"/>
      <c r="V34"/>
      <c r="W34"/>
      <c r="X34"/>
      <c r="Y34"/>
      <c r="AA34"/>
      <c r="AB34"/>
      <c r="AC34"/>
      <c r="AD34"/>
      <c r="AE34"/>
      <c r="AF34"/>
      <c r="AG34"/>
      <c r="AH34"/>
    </row>
    <row r="35" spans="1:35" ht="18" customHeight="1">
      <c r="E35" s="10"/>
      <c r="F35" s="10"/>
      <c r="G35" s="10"/>
      <c r="H35" s="10"/>
      <c r="I35" s="10"/>
      <c r="J35" s="10"/>
      <c r="K35" s="10"/>
      <c r="L35" s="16" t="s">
        <v>95</v>
      </c>
      <c r="M35" s="28" t="s">
        <v>92</v>
      </c>
      <c r="N35" s="16" t="s">
        <v>96</v>
      </c>
      <c r="O35" s="16" t="s">
        <v>97</v>
      </c>
      <c r="Q35"/>
      <c r="R35" s="44" t="s">
        <v>87</v>
      </c>
      <c r="S35" s="10">
        <v>23.104789589229942</v>
      </c>
      <c r="T35" s="43">
        <v>2.0888220840449891</v>
      </c>
      <c r="X35" s="1"/>
      <c r="Y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5" ht="18" customHeight="1">
      <c r="A36" s="2" t="s">
        <v>67</v>
      </c>
      <c r="B36" s="2">
        <v>10</v>
      </c>
      <c r="C36" s="3">
        <v>0</v>
      </c>
      <c r="D36" s="2">
        <f t="shared" ref="D36:D50" si="19">B36+C36</f>
        <v>10</v>
      </c>
      <c r="E36" s="7" t="s">
        <v>16</v>
      </c>
      <c r="F36" s="7" t="s">
        <v>15</v>
      </c>
      <c r="G36" s="7">
        <v>3</v>
      </c>
      <c r="H36" s="26">
        <v>426265</v>
      </c>
      <c r="I36" s="7">
        <v>3</v>
      </c>
      <c r="J36" s="21">
        <f t="shared" ref="J36:J50" si="20">H36/10000</f>
        <v>42.6265</v>
      </c>
      <c r="K36" s="21">
        <v>42.6265</v>
      </c>
      <c r="L36" s="2">
        <f t="shared" ref="L36:L50" si="21">I36-3</f>
        <v>0</v>
      </c>
      <c r="M36" s="21">
        <f t="shared" ref="M36:M50" si="22">J36-K36</f>
        <v>0</v>
      </c>
      <c r="N36" s="2">
        <f>SLOPE(M36:M40,L36:L40)</f>
        <v>3.7675799999999997</v>
      </c>
      <c r="O36" s="2">
        <f>AVERAGE(N36,N41,N46)</f>
        <v>3.7108599999999989</v>
      </c>
      <c r="P36" s="49" t="s">
        <v>98</v>
      </c>
      <c r="Q36"/>
      <c r="R36" s="44" t="s">
        <v>88</v>
      </c>
      <c r="S36" s="10">
        <v>17.695923720595093</v>
      </c>
      <c r="T36" s="43">
        <v>0.73281368378347644</v>
      </c>
      <c r="X36" s="1"/>
      <c r="Y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5" ht="18" customHeight="1">
      <c r="A37" s="2" t="s">
        <v>67</v>
      </c>
      <c r="B37" s="2">
        <v>10</v>
      </c>
      <c r="C37" s="3">
        <v>0</v>
      </c>
      <c r="D37" s="2">
        <f t="shared" si="19"/>
        <v>10</v>
      </c>
      <c r="E37" s="7" t="s">
        <v>16</v>
      </c>
      <c r="F37" s="7" t="s">
        <v>15</v>
      </c>
      <c r="G37" s="7">
        <v>4</v>
      </c>
      <c r="H37" s="26">
        <v>473275</v>
      </c>
      <c r="I37" s="7">
        <v>4</v>
      </c>
      <c r="J37" s="21">
        <f t="shared" si="20"/>
        <v>47.327500000000001</v>
      </c>
      <c r="K37" s="21">
        <v>42.6265</v>
      </c>
      <c r="L37" s="2">
        <f t="shared" si="21"/>
        <v>1</v>
      </c>
      <c r="M37" s="21">
        <f t="shared" si="22"/>
        <v>4.7010000000000005</v>
      </c>
      <c r="P37" s="49"/>
      <c r="Q37"/>
      <c r="R37" s="44" t="s">
        <v>89</v>
      </c>
      <c r="S37" s="10">
        <v>4.0699458190519202</v>
      </c>
      <c r="T37" s="43">
        <v>0.34611367649047348</v>
      </c>
      <c r="X37" s="1"/>
      <c r="Y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5" ht="18" customHeight="1">
      <c r="A38" s="2" t="s">
        <v>67</v>
      </c>
      <c r="B38" s="2">
        <v>10</v>
      </c>
      <c r="C38" s="3">
        <v>0</v>
      </c>
      <c r="D38" s="2">
        <f t="shared" si="19"/>
        <v>10</v>
      </c>
      <c r="E38" s="7" t="s">
        <v>16</v>
      </c>
      <c r="F38" s="7" t="s">
        <v>15</v>
      </c>
      <c r="G38" s="7">
        <v>5</v>
      </c>
      <c r="H38" s="26">
        <v>508152</v>
      </c>
      <c r="I38" s="7">
        <v>5</v>
      </c>
      <c r="J38" s="21">
        <f t="shared" si="20"/>
        <v>50.815199999999997</v>
      </c>
      <c r="K38" s="21">
        <v>42.6265</v>
      </c>
      <c r="L38" s="2">
        <f t="shared" si="21"/>
        <v>2</v>
      </c>
      <c r="M38" s="21">
        <f t="shared" si="22"/>
        <v>8.1886999999999972</v>
      </c>
      <c r="P38" s="49"/>
      <c r="Q38"/>
      <c r="R38" s="44" t="s">
        <v>19</v>
      </c>
      <c r="S38" s="10">
        <v>0.35270670315469194</v>
      </c>
      <c r="T38" s="43">
        <v>1.2640127388148796</v>
      </c>
      <c r="X38" s="1"/>
      <c r="Y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ht="18" customHeight="1">
      <c r="A39" s="2" t="s">
        <v>67</v>
      </c>
      <c r="B39" s="2">
        <v>10</v>
      </c>
      <c r="C39" s="3">
        <v>0</v>
      </c>
      <c r="D39" s="2">
        <f t="shared" si="19"/>
        <v>10</v>
      </c>
      <c r="E39" s="7" t="s">
        <v>16</v>
      </c>
      <c r="F39" s="7" t="s">
        <v>15</v>
      </c>
      <c r="G39" s="7">
        <v>6</v>
      </c>
      <c r="H39" s="26">
        <v>542525</v>
      </c>
      <c r="I39" s="7">
        <v>6</v>
      </c>
      <c r="J39" s="21">
        <f t="shared" si="20"/>
        <v>54.252499999999998</v>
      </c>
      <c r="K39" s="21">
        <v>42.6265</v>
      </c>
      <c r="L39" s="2">
        <f t="shared" si="21"/>
        <v>3</v>
      </c>
      <c r="M39" s="21">
        <f t="shared" si="22"/>
        <v>11.625999999999998</v>
      </c>
      <c r="P39" s="49"/>
      <c r="Q39"/>
      <c r="R39" s="44" t="s">
        <v>90</v>
      </c>
      <c r="S39" s="10">
        <v>4.4780590602768209</v>
      </c>
      <c r="T39" s="43">
        <v>1.0262343093697219</v>
      </c>
      <c r="X39" s="1"/>
      <c r="Y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ht="18" customHeight="1">
      <c r="A40" s="2" t="s">
        <v>67</v>
      </c>
      <c r="B40" s="2">
        <v>10</v>
      </c>
      <c r="C40" s="3">
        <v>0</v>
      </c>
      <c r="D40" s="2">
        <f t="shared" si="19"/>
        <v>10</v>
      </c>
      <c r="E40" s="7" t="s">
        <v>16</v>
      </c>
      <c r="F40" s="7" t="s">
        <v>15</v>
      </c>
      <c r="G40" s="7">
        <v>7</v>
      </c>
      <c r="H40" s="26">
        <v>580019</v>
      </c>
      <c r="I40" s="7">
        <v>7</v>
      </c>
      <c r="J40" s="21">
        <f t="shared" si="20"/>
        <v>58.001899999999999</v>
      </c>
      <c r="K40" s="21">
        <v>42.6265</v>
      </c>
      <c r="L40" s="2">
        <f t="shared" si="21"/>
        <v>4</v>
      </c>
      <c r="M40" s="21">
        <f t="shared" si="22"/>
        <v>15.375399999999999</v>
      </c>
      <c r="P40" s="49"/>
      <c r="Q40"/>
      <c r="R40" s="44" t="s">
        <v>91</v>
      </c>
      <c r="S40" s="10">
        <v>68.983525273886471</v>
      </c>
      <c r="T40" s="43">
        <v>3.1075143102756582</v>
      </c>
      <c r="X40" s="1"/>
      <c r="Y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ht="18" customHeight="1">
      <c r="A41" s="2" t="s">
        <v>34</v>
      </c>
      <c r="B41" s="2">
        <v>10</v>
      </c>
      <c r="C41" s="3">
        <v>0</v>
      </c>
      <c r="D41" s="2">
        <f t="shared" si="19"/>
        <v>10</v>
      </c>
      <c r="E41" s="7" t="s">
        <v>16</v>
      </c>
      <c r="F41" s="7" t="s">
        <v>15</v>
      </c>
      <c r="G41" s="7">
        <v>3</v>
      </c>
      <c r="H41" s="25">
        <v>467194</v>
      </c>
      <c r="I41" s="7">
        <v>3</v>
      </c>
      <c r="J41" s="21">
        <f t="shared" si="20"/>
        <v>46.7194</v>
      </c>
      <c r="K41" s="21">
        <v>46.7194</v>
      </c>
      <c r="L41" s="2">
        <f t="shared" si="21"/>
        <v>0</v>
      </c>
      <c r="M41" s="21">
        <f t="shared" si="22"/>
        <v>0</v>
      </c>
      <c r="N41" s="2">
        <f>SLOPE(M41:M45,L41:L45)</f>
        <v>3.7520299999999991</v>
      </c>
      <c r="P41" s="49"/>
      <c r="Q41"/>
      <c r="X41" s="1"/>
      <c r="Y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ht="18" customHeight="1">
      <c r="A42" s="2" t="s">
        <v>34</v>
      </c>
      <c r="B42" s="2">
        <v>10</v>
      </c>
      <c r="C42" s="3">
        <v>0</v>
      </c>
      <c r="D42" s="2">
        <f t="shared" si="19"/>
        <v>10</v>
      </c>
      <c r="E42" s="7" t="s">
        <v>16</v>
      </c>
      <c r="F42" s="7" t="s">
        <v>15</v>
      </c>
      <c r="G42" s="7">
        <v>4</v>
      </c>
      <c r="H42" s="25">
        <v>506842</v>
      </c>
      <c r="I42" s="7">
        <v>4</v>
      </c>
      <c r="J42" s="21">
        <f t="shared" si="20"/>
        <v>50.684199999999997</v>
      </c>
      <c r="K42" s="21">
        <v>46.7194</v>
      </c>
      <c r="L42" s="2">
        <f t="shared" si="21"/>
        <v>1</v>
      </c>
      <c r="M42" s="21">
        <f t="shared" si="22"/>
        <v>3.9647999999999968</v>
      </c>
      <c r="P42" s="49"/>
      <c r="Q42"/>
      <c r="X42" s="1"/>
      <c r="Y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1:35" ht="18" customHeight="1">
      <c r="A43" s="2" t="s">
        <v>34</v>
      </c>
      <c r="B43" s="2">
        <v>10</v>
      </c>
      <c r="C43" s="3">
        <v>0</v>
      </c>
      <c r="D43" s="2">
        <f t="shared" si="19"/>
        <v>10</v>
      </c>
      <c r="E43" s="7" t="s">
        <v>16</v>
      </c>
      <c r="F43" s="7" t="s">
        <v>15</v>
      </c>
      <c r="G43" s="7">
        <v>5</v>
      </c>
      <c r="H43" s="25">
        <v>547989</v>
      </c>
      <c r="I43" s="7">
        <v>5</v>
      </c>
      <c r="J43" s="21">
        <f t="shared" si="20"/>
        <v>54.798900000000003</v>
      </c>
      <c r="K43" s="21">
        <v>46.7194</v>
      </c>
      <c r="L43" s="2">
        <f t="shared" si="21"/>
        <v>2</v>
      </c>
      <c r="M43" s="21">
        <f t="shared" si="22"/>
        <v>8.079500000000003</v>
      </c>
      <c r="P43" s="49"/>
      <c r="Q43"/>
      <c r="R43"/>
      <c r="S43"/>
      <c r="T43"/>
      <c r="U43" s="1"/>
      <c r="V43" s="1"/>
      <c r="W43" s="1"/>
      <c r="X43" s="1"/>
      <c r="Y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ht="18" customHeight="1">
      <c r="A44" s="2" t="s">
        <v>34</v>
      </c>
      <c r="B44" s="2">
        <v>10</v>
      </c>
      <c r="C44" s="3">
        <v>0</v>
      </c>
      <c r="D44" s="2">
        <f t="shared" si="19"/>
        <v>10</v>
      </c>
      <c r="E44" s="7" t="s">
        <v>16</v>
      </c>
      <c r="F44" s="7" t="s">
        <v>15</v>
      </c>
      <c r="G44" s="7">
        <v>6</v>
      </c>
      <c r="H44" s="25">
        <v>582719</v>
      </c>
      <c r="I44" s="7">
        <v>6</v>
      </c>
      <c r="J44" s="21">
        <f t="shared" si="20"/>
        <v>58.271900000000002</v>
      </c>
      <c r="K44" s="21">
        <v>46.7194</v>
      </c>
      <c r="L44" s="2">
        <f t="shared" si="21"/>
        <v>3</v>
      </c>
      <c r="M44" s="21">
        <f t="shared" si="22"/>
        <v>11.552500000000002</v>
      </c>
      <c r="P44" s="49"/>
      <c r="Q44"/>
      <c r="R44"/>
      <c r="S44"/>
      <c r="T44"/>
      <c r="U44" s="1"/>
      <c r="V44" s="1"/>
      <c r="W44" s="1"/>
      <c r="X44" s="1"/>
      <c r="Y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1:35" ht="18" customHeight="1">
      <c r="A45" s="2" t="s">
        <v>34</v>
      </c>
      <c r="B45" s="2">
        <v>10</v>
      </c>
      <c r="C45" s="3">
        <v>0</v>
      </c>
      <c r="D45" s="2">
        <f t="shared" si="19"/>
        <v>10</v>
      </c>
      <c r="E45" s="7" t="s">
        <v>16</v>
      </c>
      <c r="F45" s="7" t="s">
        <v>15</v>
      </c>
      <c r="G45" s="7">
        <v>7</v>
      </c>
      <c r="H45" s="25">
        <v>616857</v>
      </c>
      <c r="I45" s="7">
        <v>7</v>
      </c>
      <c r="J45" s="21">
        <f t="shared" si="20"/>
        <v>61.685699999999997</v>
      </c>
      <c r="K45" s="21">
        <v>46.7194</v>
      </c>
      <c r="L45" s="2">
        <f t="shared" si="21"/>
        <v>4</v>
      </c>
      <c r="M45" s="21">
        <f t="shared" si="22"/>
        <v>14.966299999999997</v>
      </c>
      <c r="P45" s="49"/>
      <c r="Q45"/>
      <c r="R45"/>
      <c r="S45"/>
      <c r="T45"/>
      <c r="U45" s="1"/>
      <c r="V45" s="1"/>
      <c r="W45" s="1"/>
      <c r="X45" s="1"/>
      <c r="Y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1:35" ht="18" customHeight="1">
      <c r="A46" s="2" t="s">
        <v>85</v>
      </c>
      <c r="B46" s="2">
        <v>10</v>
      </c>
      <c r="C46" s="3">
        <v>0</v>
      </c>
      <c r="D46" s="2">
        <f t="shared" si="19"/>
        <v>10</v>
      </c>
      <c r="E46" s="7" t="s">
        <v>16</v>
      </c>
      <c r="F46" s="7" t="s">
        <v>15</v>
      </c>
      <c r="G46" s="7">
        <v>3</v>
      </c>
      <c r="H46" s="3">
        <v>475700</v>
      </c>
      <c r="I46" s="7">
        <v>3</v>
      </c>
      <c r="J46" s="21">
        <f t="shared" si="20"/>
        <v>47.57</v>
      </c>
      <c r="K46" s="21">
        <v>47.57</v>
      </c>
      <c r="L46" s="2">
        <f t="shared" si="21"/>
        <v>0</v>
      </c>
      <c r="M46" s="21">
        <f t="shared" si="22"/>
        <v>0</v>
      </c>
      <c r="N46" s="2">
        <f>SLOPE(M46:M50,L46:L50)</f>
        <v>3.6129699999999993</v>
      </c>
      <c r="P46" s="49"/>
      <c r="Q46"/>
      <c r="R46" s="1"/>
      <c r="S46" s="1"/>
      <c r="T46" s="1"/>
      <c r="U46" s="1"/>
      <c r="V46" s="1"/>
      <c r="W46" s="1"/>
      <c r="X46" s="1"/>
      <c r="Y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1:35" ht="18" customHeight="1">
      <c r="A47" s="2" t="s">
        <v>85</v>
      </c>
      <c r="B47" s="2">
        <v>10</v>
      </c>
      <c r="C47" s="3">
        <v>0</v>
      </c>
      <c r="D47" s="2">
        <f t="shared" si="19"/>
        <v>10</v>
      </c>
      <c r="E47" s="7" t="s">
        <v>16</v>
      </c>
      <c r="F47" s="7" t="s">
        <v>15</v>
      </c>
      <c r="G47" s="7">
        <v>4</v>
      </c>
      <c r="H47" s="3">
        <v>516149</v>
      </c>
      <c r="I47" s="7">
        <v>4</v>
      </c>
      <c r="J47" s="21">
        <f t="shared" si="20"/>
        <v>51.614899999999999</v>
      </c>
      <c r="K47" s="21">
        <v>47.57</v>
      </c>
      <c r="L47" s="2">
        <f t="shared" si="21"/>
        <v>1</v>
      </c>
      <c r="M47" s="21">
        <f t="shared" si="22"/>
        <v>4.0448999999999984</v>
      </c>
      <c r="P47" s="49"/>
      <c r="Q47"/>
      <c r="R47" s="1"/>
      <c r="S47" s="1"/>
      <c r="T47" s="1"/>
      <c r="U47" s="1"/>
      <c r="V47" s="1"/>
      <c r="W47" s="1"/>
      <c r="X47" s="1"/>
      <c r="Y47" s="1"/>
      <c r="AA47" s="1"/>
      <c r="AB47" s="1"/>
      <c r="AC47" s="1"/>
      <c r="AD47" s="1"/>
      <c r="AE47" s="1"/>
      <c r="AF47" s="1"/>
      <c r="AG47" s="1"/>
      <c r="AH47" s="1"/>
      <c r="AI47" s="1"/>
    </row>
    <row r="48" spans="1:35" ht="18" customHeight="1">
      <c r="A48" s="2" t="s">
        <v>85</v>
      </c>
      <c r="B48" s="2">
        <v>10</v>
      </c>
      <c r="C48" s="3">
        <v>0</v>
      </c>
      <c r="D48" s="2">
        <f t="shared" si="19"/>
        <v>10</v>
      </c>
      <c r="E48" s="7" t="s">
        <v>16</v>
      </c>
      <c r="F48" s="7" t="s">
        <v>15</v>
      </c>
      <c r="G48" s="7">
        <v>5</v>
      </c>
      <c r="H48" s="3">
        <v>553461</v>
      </c>
      <c r="I48" s="7">
        <v>5</v>
      </c>
      <c r="J48" s="21">
        <f t="shared" si="20"/>
        <v>55.3461</v>
      </c>
      <c r="K48" s="21">
        <v>47.57</v>
      </c>
      <c r="L48" s="2">
        <f t="shared" si="21"/>
        <v>2</v>
      </c>
      <c r="M48" s="21">
        <f t="shared" si="22"/>
        <v>7.7760999999999996</v>
      </c>
      <c r="P48" s="49"/>
      <c r="Q48"/>
      <c r="R48" s="1"/>
      <c r="S48" s="1"/>
      <c r="T48" s="1"/>
      <c r="U48" s="1"/>
      <c r="V48" s="1"/>
      <c r="W48" s="1"/>
      <c r="X48" s="1"/>
      <c r="Y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1:35" ht="18" customHeight="1">
      <c r="A49" s="2" t="s">
        <v>85</v>
      </c>
      <c r="B49" s="2">
        <v>10</v>
      </c>
      <c r="C49" s="3">
        <v>0</v>
      </c>
      <c r="D49" s="2">
        <f t="shared" si="19"/>
        <v>10</v>
      </c>
      <c r="E49" s="7" t="s">
        <v>16</v>
      </c>
      <c r="F49" s="7" t="s">
        <v>15</v>
      </c>
      <c r="G49" s="7">
        <v>6</v>
      </c>
      <c r="H49" s="3">
        <v>586956</v>
      </c>
      <c r="I49" s="7">
        <v>6</v>
      </c>
      <c r="J49" s="21">
        <f t="shared" si="20"/>
        <v>58.695599999999999</v>
      </c>
      <c r="K49" s="21">
        <v>47.57</v>
      </c>
      <c r="L49" s="2">
        <f t="shared" si="21"/>
        <v>3</v>
      </c>
      <c r="M49" s="21">
        <f t="shared" si="22"/>
        <v>11.125599999999999</v>
      </c>
      <c r="P49" s="49"/>
      <c r="Q49"/>
      <c r="R49" s="1"/>
      <c r="S49" s="1"/>
      <c r="T49" s="1"/>
      <c r="U49" s="1"/>
      <c r="V49" s="1"/>
      <c r="W49" s="1"/>
      <c r="X49" s="1"/>
      <c r="Y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1:35" ht="18" customHeight="1">
      <c r="A50" s="2" t="s">
        <v>85</v>
      </c>
      <c r="B50" s="2">
        <v>10</v>
      </c>
      <c r="C50" s="3">
        <v>0</v>
      </c>
      <c r="D50" s="2">
        <f t="shared" si="19"/>
        <v>10</v>
      </c>
      <c r="E50" s="7" t="s">
        <v>16</v>
      </c>
      <c r="F50" s="7" t="s">
        <v>15</v>
      </c>
      <c r="G50" s="7">
        <v>7</v>
      </c>
      <c r="H50" s="3">
        <v>620945</v>
      </c>
      <c r="I50" s="7">
        <v>7</v>
      </c>
      <c r="J50" s="21">
        <f t="shared" si="20"/>
        <v>62.094499999999996</v>
      </c>
      <c r="K50" s="21">
        <v>47.57</v>
      </c>
      <c r="L50" s="2">
        <f t="shared" si="21"/>
        <v>4</v>
      </c>
      <c r="M50" s="21">
        <f t="shared" si="22"/>
        <v>14.524499999999996</v>
      </c>
      <c r="P50" s="49"/>
      <c r="Q50"/>
      <c r="R50" s="1"/>
      <c r="S50" s="1"/>
      <c r="T50" s="1"/>
      <c r="U50" s="1"/>
      <c r="V50" s="1"/>
      <c r="W50" s="1"/>
      <c r="X50" s="1"/>
      <c r="Y50" s="1"/>
      <c r="AA50" s="1"/>
      <c r="AB50" s="1"/>
      <c r="AC50" s="1"/>
      <c r="AD50" s="1"/>
      <c r="AE50" s="1"/>
      <c r="AF50" s="1"/>
      <c r="AG50" s="1"/>
      <c r="AH50" s="1"/>
      <c r="AI50" s="1"/>
    </row>
    <row r="51" spans="1:35" ht="18" customHeight="1">
      <c r="E51" s="10"/>
      <c r="F51" s="10"/>
      <c r="G51" s="10"/>
      <c r="H51" s="10"/>
      <c r="I51" s="10"/>
      <c r="J51" s="10"/>
      <c r="K51" s="10"/>
      <c r="M51" s="21"/>
      <c r="Q51"/>
      <c r="R51" s="1"/>
      <c r="S51" s="1"/>
      <c r="T51" s="1"/>
      <c r="U51" s="1"/>
      <c r="V51" s="1"/>
      <c r="W51" s="1"/>
      <c r="X51" s="1"/>
      <c r="Y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ht="18" customHeight="1">
      <c r="E52" s="10"/>
      <c r="F52" s="10"/>
      <c r="G52" s="10"/>
      <c r="H52" s="10"/>
      <c r="I52" s="10"/>
      <c r="J52" s="10"/>
      <c r="K52" s="10"/>
      <c r="L52" s="16" t="s">
        <v>95</v>
      </c>
      <c r="M52" s="28" t="s">
        <v>92</v>
      </c>
      <c r="N52" s="16" t="s">
        <v>96</v>
      </c>
      <c r="O52" s="16" t="s">
        <v>97</v>
      </c>
      <c r="Q52"/>
      <c r="R52" s="1"/>
      <c r="S52" s="1"/>
      <c r="T52" s="1"/>
      <c r="U52" s="1"/>
      <c r="V52" s="1"/>
      <c r="W52" s="1"/>
      <c r="X52" s="1"/>
      <c r="Y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1:35" ht="18" customHeight="1">
      <c r="A53" s="2" t="s">
        <v>76</v>
      </c>
      <c r="B53" s="2">
        <v>10</v>
      </c>
      <c r="C53" s="3">
        <v>1</v>
      </c>
      <c r="D53" s="2">
        <f t="shared" ref="D53:D67" si="23">B53+C53</f>
        <v>11</v>
      </c>
      <c r="E53" s="7" t="s">
        <v>4</v>
      </c>
      <c r="F53" s="7" t="s">
        <v>3</v>
      </c>
      <c r="G53" s="7">
        <v>3</v>
      </c>
      <c r="H53" s="26">
        <v>1334181</v>
      </c>
      <c r="I53" s="7">
        <v>3</v>
      </c>
      <c r="J53" s="21">
        <f t="shared" ref="J53:J67" si="24">H53/10000</f>
        <v>133.41810000000001</v>
      </c>
      <c r="K53" s="21">
        <v>133.41810000000001</v>
      </c>
      <c r="L53" s="2">
        <f t="shared" ref="L53:L67" si="25">I53-3</f>
        <v>0</v>
      </c>
      <c r="M53" s="21">
        <f t="shared" ref="M53:M67" si="26">J53-K53</f>
        <v>0</v>
      </c>
      <c r="N53" s="2">
        <f>SLOPE(M53:M57,L53:L57)</f>
        <v>24.581299999999999</v>
      </c>
      <c r="O53" s="2">
        <f>AVERAGE(N53,N58,N63)</f>
        <v>23.973209999999998</v>
      </c>
      <c r="P53" s="49" t="s">
        <v>99</v>
      </c>
      <c r="R53" s="1"/>
      <c r="S53" s="1"/>
      <c r="T53" s="1"/>
      <c r="U53" s="1"/>
      <c r="V53" s="1"/>
      <c r="W53" s="1"/>
      <c r="X53" s="1"/>
      <c r="Y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:35" ht="18" customHeight="1">
      <c r="A54" s="2" t="s">
        <v>76</v>
      </c>
      <c r="B54" s="2">
        <v>10</v>
      </c>
      <c r="C54" s="3">
        <v>1</v>
      </c>
      <c r="D54" s="2">
        <f t="shared" si="23"/>
        <v>11</v>
      </c>
      <c r="E54" s="7" t="s">
        <v>4</v>
      </c>
      <c r="F54" s="7" t="s">
        <v>3</v>
      </c>
      <c r="G54" s="7">
        <v>4</v>
      </c>
      <c r="H54" s="26">
        <v>1603720</v>
      </c>
      <c r="I54" s="7">
        <v>4</v>
      </c>
      <c r="J54" s="21">
        <f t="shared" si="24"/>
        <v>160.37200000000001</v>
      </c>
      <c r="K54" s="21">
        <v>133.41810000000001</v>
      </c>
      <c r="L54" s="2">
        <f t="shared" si="25"/>
        <v>1</v>
      </c>
      <c r="M54" s="21">
        <f t="shared" si="26"/>
        <v>26.953900000000004</v>
      </c>
      <c r="P54" s="49"/>
      <c r="R54" s="1"/>
      <c r="S54" s="1"/>
      <c r="T54" s="1"/>
      <c r="U54" s="1"/>
      <c r="V54" s="1"/>
      <c r="W54" s="1"/>
      <c r="X54" s="1"/>
      <c r="Y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ht="18" customHeight="1">
      <c r="A55" s="2" t="s">
        <v>76</v>
      </c>
      <c r="B55" s="2">
        <v>10</v>
      </c>
      <c r="C55" s="3">
        <v>1</v>
      </c>
      <c r="D55" s="2">
        <f t="shared" si="23"/>
        <v>11</v>
      </c>
      <c r="E55" s="7" t="s">
        <v>4</v>
      </c>
      <c r="F55" s="7" t="s">
        <v>3</v>
      </c>
      <c r="G55" s="7">
        <v>5</v>
      </c>
      <c r="H55" s="26">
        <v>1853922</v>
      </c>
      <c r="I55" s="7">
        <v>5</v>
      </c>
      <c r="J55" s="21">
        <f t="shared" si="24"/>
        <v>185.3922</v>
      </c>
      <c r="K55" s="21">
        <v>133.41810000000001</v>
      </c>
      <c r="L55" s="2">
        <f t="shared" si="25"/>
        <v>2</v>
      </c>
      <c r="M55" s="21">
        <f t="shared" si="26"/>
        <v>51.974099999999993</v>
      </c>
      <c r="P55" s="49"/>
      <c r="R55" s="1"/>
      <c r="S55" s="1"/>
      <c r="T55" s="1"/>
      <c r="U55" s="1"/>
      <c r="V55" s="1"/>
      <c r="W55" s="1"/>
      <c r="X55" s="1"/>
      <c r="Y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1:35" ht="18" customHeight="1">
      <c r="A56" s="2" t="s">
        <v>76</v>
      </c>
      <c r="B56" s="2">
        <v>10</v>
      </c>
      <c r="C56" s="3">
        <v>1</v>
      </c>
      <c r="D56" s="2">
        <f t="shared" si="23"/>
        <v>11</v>
      </c>
      <c r="E56" s="7" t="s">
        <v>4</v>
      </c>
      <c r="F56" s="7" t="s">
        <v>3</v>
      </c>
      <c r="G56" s="7">
        <v>6</v>
      </c>
      <c r="H56" s="26">
        <v>2098240</v>
      </c>
      <c r="I56" s="7">
        <v>6</v>
      </c>
      <c r="J56" s="21">
        <f t="shared" si="24"/>
        <v>209.82400000000001</v>
      </c>
      <c r="K56" s="21">
        <v>133.41810000000001</v>
      </c>
      <c r="L56" s="2">
        <f t="shared" si="25"/>
        <v>3</v>
      </c>
      <c r="M56" s="21">
        <f t="shared" si="26"/>
        <v>76.405900000000003</v>
      </c>
      <c r="P56" s="49"/>
      <c r="R56"/>
      <c r="S56"/>
      <c r="T56"/>
      <c r="U56"/>
      <c r="V56"/>
      <c r="W56"/>
      <c r="X56"/>
      <c r="Y56"/>
      <c r="AA56"/>
      <c r="AB56"/>
      <c r="AC56"/>
      <c r="AD56"/>
      <c r="AE56"/>
      <c r="AF56"/>
      <c r="AG56"/>
      <c r="AH56"/>
      <c r="AI56"/>
    </row>
    <row r="57" spans="1:35" ht="18" customHeight="1">
      <c r="A57" s="2" t="s">
        <v>76</v>
      </c>
      <c r="B57" s="2">
        <v>10</v>
      </c>
      <c r="C57" s="3">
        <v>1</v>
      </c>
      <c r="D57" s="2">
        <f t="shared" si="23"/>
        <v>11</v>
      </c>
      <c r="E57" s="7" t="s">
        <v>4</v>
      </c>
      <c r="F57" s="7" t="s">
        <v>3</v>
      </c>
      <c r="G57" s="7">
        <v>7</v>
      </c>
      <c r="H57" s="26">
        <v>2315986</v>
      </c>
      <c r="I57" s="7">
        <v>7</v>
      </c>
      <c r="J57" s="21">
        <f t="shared" si="24"/>
        <v>231.5986</v>
      </c>
      <c r="K57" s="21">
        <v>133.41810000000001</v>
      </c>
      <c r="L57" s="2">
        <f t="shared" si="25"/>
        <v>4</v>
      </c>
      <c r="M57" s="21">
        <f t="shared" si="26"/>
        <v>98.180499999999995</v>
      </c>
      <c r="P57" s="49"/>
    </row>
    <row r="58" spans="1:35" ht="18" customHeight="1">
      <c r="A58" s="2" t="s">
        <v>60</v>
      </c>
      <c r="B58" s="2">
        <v>10</v>
      </c>
      <c r="C58" s="3">
        <v>1</v>
      </c>
      <c r="D58" s="2">
        <f t="shared" si="23"/>
        <v>11</v>
      </c>
      <c r="E58" s="7" t="s">
        <v>4</v>
      </c>
      <c r="F58" s="7" t="s">
        <v>3</v>
      </c>
      <c r="G58" s="7">
        <v>3</v>
      </c>
      <c r="H58" s="25">
        <v>1439332</v>
      </c>
      <c r="I58" s="7">
        <v>3</v>
      </c>
      <c r="J58" s="21">
        <f t="shared" si="24"/>
        <v>143.9332</v>
      </c>
      <c r="K58" s="21">
        <v>143.9332</v>
      </c>
      <c r="L58" s="2">
        <f t="shared" si="25"/>
        <v>0</v>
      </c>
      <c r="M58" s="21">
        <f t="shared" si="26"/>
        <v>0</v>
      </c>
      <c r="N58" s="2">
        <f>SLOPE(M58:M62,L58:L62)</f>
        <v>23.7928</v>
      </c>
      <c r="P58" s="49"/>
    </row>
    <row r="59" spans="1:35" ht="18" customHeight="1">
      <c r="A59" s="2" t="s">
        <v>60</v>
      </c>
      <c r="B59" s="2">
        <v>10</v>
      </c>
      <c r="C59" s="3">
        <v>1</v>
      </c>
      <c r="D59" s="2">
        <f t="shared" si="23"/>
        <v>11</v>
      </c>
      <c r="E59" s="7" t="s">
        <v>4</v>
      </c>
      <c r="F59" s="7" t="s">
        <v>3</v>
      </c>
      <c r="G59" s="7">
        <v>4</v>
      </c>
      <c r="H59" s="25">
        <v>1709294</v>
      </c>
      <c r="I59" s="7">
        <v>4</v>
      </c>
      <c r="J59" s="21">
        <f t="shared" si="24"/>
        <v>170.92939999999999</v>
      </c>
      <c r="K59" s="21">
        <v>143.9332</v>
      </c>
      <c r="L59" s="2">
        <f t="shared" si="25"/>
        <v>1</v>
      </c>
      <c r="M59" s="21">
        <f t="shared" si="26"/>
        <v>26.996199999999988</v>
      </c>
      <c r="P59" s="49"/>
    </row>
    <row r="60" spans="1:35" ht="18" customHeight="1">
      <c r="A60" s="2" t="s">
        <v>60</v>
      </c>
      <c r="B60" s="2">
        <v>10</v>
      </c>
      <c r="C60" s="3">
        <v>1</v>
      </c>
      <c r="D60" s="2">
        <f t="shared" si="23"/>
        <v>11</v>
      </c>
      <c r="E60" s="7" t="s">
        <v>4</v>
      </c>
      <c r="F60" s="7" t="s">
        <v>3</v>
      </c>
      <c r="G60" s="7">
        <v>5</v>
      </c>
      <c r="H60" s="25">
        <v>1953658</v>
      </c>
      <c r="I60" s="7">
        <v>5</v>
      </c>
      <c r="J60" s="21">
        <f t="shared" si="24"/>
        <v>195.36580000000001</v>
      </c>
      <c r="K60" s="21">
        <v>143.9332</v>
      </c>
      <c r="L60" s="2">
        <f t="shared" si="25"/>
        <v>2</v>
      </c>
      <c r="M60" s="21">
        <f t="shared" si="26"/>
        <v>51.432600000000008</v>
      </c>
      <c r="P60" s="49"/>
    </row>
    <row r="61" spans="1:35" ht="18" customHeight="1">
      <c r="A61" s="2" t="s">
        <v>60</v>
      </c>
      <c r="B61" s="2">
        <v>10</v>
      </c>
      <c r="C61" s="3">
        <v>1</v>
      </c>
      <c r="D61" s="2">
        <f t="shared" si="23"/>
        <v>11</v>
      </c>
      <c r="E61" s="7" t="s">
        <v>4</v>
      </c>
      <c r="F61" s="7" t="s">
        <v>3</v>
      </c>
      <c r="G61" s="7">
        <v>6</v>
      </c>
      <c r="H61" s="25">
        <v>2175268</v>
      </c>
      <c r="I61" s="7">
        <v>6</v>
      </c>
      <c r="J61" s="21">
        <f t="shared" si="24"/>
        <v>217.52680000000001</v>
      </c>
      <c r="K61" s="21">
        <v>143.9332</v>
      </c>
      <c r="L61" s="2">
        <f t="shared" si="25"/>
        <v>3</v>
      </c>
      <c r="M61" s="21">
        <f t="shared" si="26"/>
        <v>73.593600000000009</v>
      </c>
      <c r="P61" s="49"/>
    </row>
    <row r="62" spans="1:35" ht="18" customHeight="1">
      <c r="A62" s="2" t="s">
        <v>60</v>
      </c>
      <c r="B62" s="2">
        <v>10</v>
      </c>
      <c r="C62" s="3">
        <v>1</v>
      </c>
      <c r="D62" s="2">
        <f t="shared" si="23"/>
        <v>11</v>
      </c>
      <c r="E62" s="7" t="s">
        <v>4</v>
      </c>
      <c r="F62" s="7" t="s">
        <v>3</v>
      </c>
      <c r="G62" s="7">
        <v>7</v>
      </c>
      <c r="H62" s="25">
        <v>2395985</v>
      </c>
      <c r="I62" s="7">
        <v>7</v>
      </c>
      <c r="J62" s="21">
        <f t="shared" si="24"/>
        <v>239.5985</v>
      </c>
      <c r="K62" s="21">
        <v>143.9332</v>
      </c>
      <c r="L62" s="2">
        <f t="shared" si="25"/>
        <v>4</v>
      </c>
      <c r="M62" s="21">
        <f t="shared" si="26"/>
        <v>95.665300000000002</v>
      </c>
      <c r="P62" s="49"/>
    </row>
    <row r="63" spans="1:35" ht="18" customHeight="1">
      <c r="A63" s="2" t="s">
        <v>27</v>
      </c>
      <c r="B63" s="2">
        <v>10</v>
      </c>
      <c r="C63" s="3">
        <v>1</v>
      </c>
      <c r="D63" s="2">
        <f t="shared" si="23"/>
        <v>11</v>
      </c>
      <c r="E63" s="7" t="s">
        <v>4</v>
      </c>
      <c r="F63" s="7" t="s">
        <v>3</v>
      </c>
      <c r="G63" s="7">
        <v>3</v>
      </c>
      <c r="H63" s="3">
        <v>1700999</v>
      </c>
      <c r="I63" s="7">
        <v>3</v>
      </c>
      <c r="J63" s="21">
        <f t="shared" si="24"/>
        <v>170.09989999999999</v>
      </c>
      <c r="K63" s="21">
        <v>170.09989999999999</v>
      </c>
      <c r="L63" s="2">
        <f t="shared" si="25"/>
        <v>0</v>
      </c>
      <c r="M63" s="21">
        <f t="shared" si="26"/>
        <v>0</v>
      </c>
      <c r="N63" s="2">
        <f>SLOPE(M63:M67,L63:L67)</f>
        <v>23.545529999999996</v>
      </c>
      <c r="P63" s="49"/>
    </row>
    <row r="64" spans="1:35" ht="18" customHeight="1">
      <c r="A64" s="2" t="s">
        <v>27</v>
      </c>
      <c r="B64" s="2">
        <v>10</v>
      </c>
      <c r="C64" s="3">
        <v>1</v>
      </c>
      <c r="D64" s="2">
        <f t="shared" si="23"/>
        <v>11</v>
      </c>
      <c r="E64" s="7" t="s">
        <v>4</v>
      </c>
      <c r="F64" s="7" t="s">
        <v>3</v>
      </c>
      <c r="G64" s="7">
        <v>4</v>
      </c>
      <c r="H64" s="3">
        <v>1964178</v>
      </c>
      <c r="I64" s="7">
        <v>4</v>
      </c>
      <c r="J64" s="21">
        <f t="shared" si="24"/>
        <v>196.4178</v>
      </c>
      <c r="K64" s="21">
        <v>170.09989999999999</v>
      </c>
      <c r="L64" s="2">
        <f t="shared" si="25"/>
        <v>1</v>
      </c>
      <c r="M64" s="21">
        <f t="shared" si="26"/>
        <v>26.317900000000009</v>
      </c>
      <c r="P64" s="49"/>
    </row>
    <row r="65" spans="1:16" ht="18" customHeight="1">
      <c r="A65" s="2" t="s">
        <v>27</v>
      </c>
      <c r="B65" s="2">
        <v>10</v>
      </c>
      <c r="C65" s="3">
        <v>1</v>
      </c>
      <c r="D65" s="2">
        <f t="shared" si="23"/>
        <v>11</v>
      </c>
      <c r="E65" s="7" t="s">
        <v>4</v>
      </c>
      <c r="F65" s="7" t="s">
        <v>3</v>
      </c>
      <c r="G65" s="7">
        <v>5</v>
      </c>
      <c r="H65" s="3">
        <v>2214137</v>
      </c>
      <c r="I65" s="7">
        <v>5</v>
      </c>
      <c r="J65" s="21">
        <f t="shared" si="24"/>
        <v>221.41370000000001</v>
      </c>
      <c r="K65" s="21">
        <v>170.09989999999999</v>
      </c>
      <c r="L65" s="2">
        <f t="shared" si="25"/>
        <v>2</v>
      </c>
      <c r="M65" s="21">
        <f t="shared" si="26"/>
        <v>51.313800000000015</v>
      </c>
      <c r="P65" s="49"/>
    </row>
    <row r="66" spans="1:16" ht="18" customHeight="1">
      <c r="A66" s="2" t="s">
        <v>27</v>
      </c>
      <c r="B66" s="2">
        <v>10</v>
      </c>
      <c r="C66" s="3">
        <v>1</v>
      </c>
      <c r="D66" s="2">
        <f t="shared" si="23"/>
        <v>11</v>
      </c>
      <c r="E66" s="7" t="s">
        <v>4</v>
      </c>
      <c r="F66" s="7" t="s">
        <v>3</v>
      </c>
      <c r="G66" s="7">
        <v>6</v>
      </c>
      <c r="H66" s="3">
        <v>2431465</v>
      </c>
      <c r="I66" s="7">
        <v>6</v>
      </c>
      <c r="J66" s="21">
        <f t="shared" si="24"/>
        <v>243.1465</v>
      </c>
      <c r="K66" s="21">
        <v>170.09989999999999</v>
      </c>
      <c r="L66" s="2">
        <f t="shared" si="25"/>
        <v>3</v>
      </c>
      <c r="M66" s="21">
        <f t="shared" si="26"/>
        <v>73.046600000000012</v>
      </c>
      <c r="P66" s="49"/>
    </row>
    <row r="67" spans="1:16" ht="18" customHeight="1">
      <c r="A67" s="2" t="s">
        <v>27</v>
      </c>
      <c r="B67" s="2">
        <v>10</v>
      </c>
      <c r="C67" s="3">
        <v>1</v>
      </c>
      <c r="D67" s="2">
        <f t="shared" si="23"/>
        <v>11</v>
      </c>
      <c r="E67" s="7" t="s">
        <v>4</v>
      </c>
      <c r="F67" s="7" t="s">
        <v>3</v>
      </c>
      <c r="G67" s="7">
        <v>7</v>
      </c>
      <c r="H67" s="3">
        <v>2644632</v>
      </c>
      <c r="I67" s="7">
        <v>7</v>
      </c>
      <c r="J67" s="21">
        <f t="shared" si="24"/>
        <v>264.46319999999997</v>
      </c>
      <c r="K67" s="21">
        <v>170.09989999999999</v>
      </c>
      <c r="L67" s="2">
        <f t="shared" si="25"/>
        <v>4</v>
      </c>
      <c r="M67" s="21">
        <f t="shared" si="26"/>
        <v>94.363299999999981</v>
      </c>
      <c r="P67" s="49"/>
    </row>
    <row r="68" spans="1:16" ht="18" customHeight="1">
      <c r="E68" s="10"/>
      <c r="F68" s="10"/>
      <c r="G68" s="10"/>
      <c r="H68" s="10"/>
      <c r="I68" s="10"/>
      <c r="J68" s="10"/>
      <c r="K68" s="10"/>
      <c r="M68" s="21"/>
    </row>
    <row r="69" spans="1:16" ht="18" customHeight="1">
      <c r="E69" s="10"/>
      <c r="F69" s="10"/>
      <c r="G69" s="10"/>
      <c r="H69" s="10"/>
      <c r="I69" s="10"/>
      <c r="J69" s="10"/>
      <c r="K69" s="10"/>
      <c r="L69" s="16" t="s">
        <v>95</v>
      </c>
      <c r="M69" s="28" t="s">
        <v>92</v>
      </c>
      <c r="N69" s="16" t="s">
        <v>96</v>
      </c>
      <c r="O69" s="16" t="s">
        <v>97</v>
      </c>
    </row>
    <row r="70" spans="1:16" ht="18" customHeight="1">
      <c r="A70" s="2" t="s">
        <v>68</v>
      </c>
      <c r="B70" s="2">
        <v>20</v>
      </c>
      <c r="C70" s="3">
        <v>0</v>
      </c>
      <c r="D70" s="2">
        <f t="shared" ref="D70:D84" si="27">B70+C70</f>
        <v>20</v>
      </c>
      <c r="E70" s="7" t="s">
        <v>5</v>
      </c>
      <c r="F70" s="7" t="s">
        <v>15</v>
      </c>
      <c r="G70" s="7">
        <v>3</v>
      </c>
      <c r="H70" s="26">
        <v>377091</v>
      </c>
      <c r="I70" s="7">
        <v>3</v>
      </c>
      <c r="J70" s="21">
        <f t="shared" ref="J70:J84" si="28">H70/10000</f>
        <v>37.709099999999999</v>
      </c>
      <c r="K70" s="21">
        <v>37.709099999999999</v>
      </c>
      <c r="L70" s="2">
        <f t="shared" ref="L70:L84" si="29">I70-3</f>
        <v>0</v>
      </c>
      <c r="M70" s="21">
        <f t="shared" ref="M70:M84" si="30">J70-K70</f>
        <v>0</v>
      </c>
      <c r="N70" s="2">
        <f>SLOPE(M70:M74,L70:L74)</f>
        <v>2.8969999999999998</v>
      </c>
      <c r="O70" s="2">
        <f>AVERAGE(N70,N75,N80)</f>
        <v>2.7973266666666667</v>
      </c>
    </row>
    <row r="71" spans="1:16" ht="18" customHeight="1">
      <c r="A71" s="2" t="s">
        <v>68</v>
      </c>
      <c r="B71" s="2">
        <v>20</v>
      </c>
      <c r="C71" s="3">
        <v>0</v>
      </c>
      <c r="D71" s="2">
        <f t="shared" si="27"/>
        <v>20</v>
      </c>
      <c r="E71" s="7" t="s">
        <v>5</v>
      </c>
      <c r="F71" s="7" t="s">
        <v>15</v>
      </c>
      <c r="G71" s="7">
        <v>4</v>
      </c>
      <c r="H71" s="26">
        <v>402199</v>
      </c>
      <c r="I71" s="7">
        <v>4</v>
      </c>
      <c r="J71" s="21">
        <f t="shared" si="28"/>
        <v>40.219900000000003</v>
      </c>
      <c r="K71" s="21">
        <v>37.709099999999999</v>
      </c>
      <c r="L71" s="2">
        <f t="shared" si="29"/>
        <v>1</v>
      </c>
      <c r="M71" s="21">
        <f t="shared" si="30"/>
        <v>2.5108000000000033</v>
      </c>
    </row>
    <row r="72" spans="1:16" ht="18" customHeight="1">
      <c r="A72" s="2" t="s">
        <v>68</v>
      </c>
      <c r="B72" s="2">
        <v>20</v>
      </c>
      <c r="C72" s="3">
        <v>0</v>
      </c>
      <c r="D72" s="2">
        <f t="shared" si="27"/>
        <v>20</v>
      </c>
      <c r="E72" s="7" t="s">
        <v>5</v>
      </c>
      <c r="F72" s="7" t="s">
        <v>15</v>
      </c>
      <c r="G72" s="7">
        <v>5</v>
      </c>
      <c r="H72" s="26">
        <v>431060</v>
      </c>
      <c r="I72" s="7">
        <v>5</v>
      </c>
      <c r="J72" s="21">
        <f t="shared" si="28"/>
        <v>43.106000000000002</v>
      </c>
      <c r="K72" s="21">
        <v>37.709099999999999</v>
      </c>
      <c r="L72" s="2">
        <f t="shared" si="29"/>
        <v>2</v>
      </c>
      <c r="M72" s="21">
        <f t="shared" si="30"/>
        <v>5.3969000000000023</v>
      </c>
    </row>
    <row r="73" spans="1:16" ht="18" customHeight="1">
      <c r="A73" s="2" t="s">
        <v>68</v>
      </c>
      <c r="B73" s="2">
        <v>20</v>
      </c>
      <c r="C73" s="3">
        <v>0</v>
      </c>
      <c r="D73" s="2">
        <f t="shared" si="27"/>
        <v>20</v>
      </c>
      <c r="E73" s="7" t="s">
        <v>5</v>
      </c>
      <c r="F73" s="7" t="s">
        <v>15</v>
      </c>
      <c r="G73" s="7">
        <v>6</v>
      </c>
      <c r="H73" s="26">
        <v>456641</v>
      </c>
      <c r="I73" s="7">
        <v>6</v>
      </c>
      <c r="J73" s="21">
        <f t="shared" si="28"/>
        <v>45.664099999999998</v>
      </c>
      <c r="K73" s="21">
        <v>37.709099999999999</v>
      </c>
      <c r="L73" s="2">
        <f t="shared" si="29"/>
        <v>3</v>
      </c>
      <c r="M73" s="21">
        <f t="shared" si="30"/>
        <v>7.9549999999999983</v>
      </c>
    </row>
    <row r="74" spans="1:16" ht="18" customHeight="1">
      <c r="A74" s="2" t="s">
        <v>68</v>
      </c>
      <c r="B74" s="2">
        <v>20</v>
      </c>
      <c r="C74" s="3">
        <v>0</v>
      </c>
      <c r="D74" s="2">
        <f t="shared" si="27"/>
        <v>20</v>
      </c>
      <c r="E74" s="7" t="s">
        <v>5</v>
      </c>
      <c r="F74" s="7" t="s">
        <v>15</v>
      </c>
      <c r="G74" s="7">
        <v>7</v>
      </c>
      <c r="H74" s="26">
        <v>494720</v>
      </c>
      <c r="I74" s="7">
        <v>7</v>
      </c>
      <c r="J74" s="21">
        <f t="shared" si="28"/>
        <v>49.472000000000001</v>
      </c>
      <c r="K74" s="21">
        <v>37.709099999999999</v>
      </c>
      <c r="L74" s="2">
        <f t="shared" si="29"/>
        <v>4</v>
      </c>
      <c r="M74" s="21">
        <f t="shared" si="30"/>
        <v>11.762900000000002</v>
      </c>
    </row>
    <row r="75" spans="1:16" ht="18" customHeight="1">
      <c r="A75" s="2" t="s">
        <v>35</v>
      </c>
      <c r="B75" s="2">
        <v>20</v>
      </c>
      <c r="C75" s="3">
        <v>0</v>
      </c>
      <c r="D75" s="2">
        <f t="shared" si="27"/>
        <v>20</v>
      </c>
      <c r="E75" s="7" t="s">
        <v>5</v>
      </c>
      <c r="F75" s="7" t="s">
        <v>15</v>
      </c>
      <c r="G75" s="7">
        <v>3</v>
      </c>
      <c r="H75" s="25">
        <v>398560</v>
      </c>
      <c r="I75" s="7">
        <v>3</v>
      </c>
      <c r="J75" s="21">
        <f t="shared" si="28"/>
        <v>39.856000000000002</v>
      </c>
      <c r="K75" s="21">
        <v>39.856000000000002</v>
      </c>
      <c r="L75" s="2">
        <f t="shared" si="29"/>
        <v>0</v>
      </c>
      <c r="M75" s="21">
        <f t="shared" si="30"/>
        <v>0</v>
      </c>
      <c r="N75" s="2">
        <f>SLOPE(M75:M79,L75:L79)</f>
        <v>2.5651400000000004</v>
      </c>
    </row>
    <row r="76" spans="1:16" ht="18" customHeight="1">
      <c r="A76" s="2" t="s">
        <v>35</v>
      </c>
      <c r="B76" s="2">
        <v>20</v>
      </c>
      <c r="C76" s="3">
        <v>0</v>
      </c>
      <c r="D76" s="2">
        <f t="shared" si="27"/>
        <v>20</v>
      </c>
      <c r="E76" s="7" t="s">
        <v>5</v>
      </c>
      <c r="F76" s="7" t="s">
        <v>15</v>
      </c>
      <c r="G76" s="7">
        <v>4</v>
      </c>
      <c r="H76" s="25">
        <v>426971</v>
      </c>
      <c r="I76" s="7">
        <v>4</v>
      </c>
      <c r="J76" s="21">
        <f t="shared" si="28"/>
        <v>42.697099999999999</v>
      </c>
      <c r="K76" s="21">
        <v>39.856000000000002</v>
      </c>
      <c r="L76" s="2">
        <f t="shared" si="29"/>
        <v>1</v>
      </c>
      <c r="M76" s="21">
        <f t="shared" si="30"/>
        <v>2.8410999999999973</v>
      </c>
    </row>
    <row r="77" spans="1:16" ht="18" customHeight="1">
      <c r="A77" s="2" t="s">
        <v>35</v>
      </c>
      <c r="B77" s="2">
        <v>20</v>
      </c>
      <c r="C77" s="3">
        <v>0</v>
      </c>
      <c r="D77" s="2">
        <f t="shared" si="27"/>
        <v>20</v>
      </c>
      <c r="E77" s="7" t="s">
        <v>5</v>
      </c>
      <c r="F77" s="7" t="s">
        <v>15</v>
      </c>
      <c r="G77" s="7">
        <v>5</v>
      </c>
      <c r="H77" s="25">
        <v>450608</v>
      </c>
      <c r="I77" s="7">
        <v>5</v>
      </c>
      <c r="J77" s="21">
        <f t="shared" si="28"/>
        <v>45.0608</v>
      </c>
      <c r="K77" s="21">
        <v>39.856000000000002</v>
      </c>
      <c r="L77" s="2">
        <f t="shared" si="29"/>
        <v>2</v>
      </c>
      <c r="M77" s="21">
        <f t="shared" si="30"/>
        <v>5.2047999999999988</v>
      </c>
    </row>
    <row r="78" spans="1:16" ht="18" customHeight="1">
      <c r="A78" s="2" t="s">
        <v>35</v>
      </c>
      <c r="B78" s="2">
        <v>20</v>
      </c>
      <c r="C78" s="3">
        <v>0</v>
      </c>
      <c r="D78" s="2">
        <f t="shared" si="27"/>
        <v>20</v>
      </c>
      <c r="E78" s="7" t="s">
        <v>5</v>
      </c>
      <c r="F78" s="7" t="s">
        <v>15</v>
      </c>
      <c r="G78" s="7">
        <v>6</v>
      </c>
      <c r="H78" s="25">
        <v>474585</v>
      </c>
      <c r="I78" s="7">
        <v>6</v>
      </c>
      <c r="J78" s="21">
        <f t="shared" si="28"/>
        <v>47.458500000000001</v>
      </c>
      <c r="K78" s="21">
        <v>39.856000000000002</v>
      </c>
      <c r="L78" s="2">
        <f t="shared" si="29"/>
        <v>3</v>
      </c>
      <c r="M78" s="21">
        <f t="shared" si="30"/>
        <v>7.6024999999999991</v>
      </c>
    </row>
    <row r="79" spans="1:16" ht="18" customHeight="1">
      <c r="A79" s="2" t="s">
        <v>35</v>
      </c>
      <c r="B79" s="2">
        <v>20</v>
      </c>
      <c r="C79" s="3">
        <v>0</v>
      </c>
      <c r="D79" s="2">
        <f t="shared" si="27"/>
        <v>20</v>
      </c>
      <c r="E79" s="7" t="s">
        <v>5</v>
      </c>
      <c r="F79" s="7" t="s">
        <v>15</v>
      </c>
      <c r="G79" s="7">
        <v>7</v>
      </c>
      <c r="H79" s="25">
        <v>503010</v>
      </c>
      <c r="I79" s="7">
        <v>7</v>
      </c>
      <c r="J79" s="21">
        <f t="shared" si="28"/>
        <v>50.301000000000002</v>
      </c>
      <c r="K79" s="21">
        <v>39.856000000000002</v>
      </c>
      <c r="L79" s="2">
        <f t="shared" si="29"/>
        <v>4</v>
      </c>
      <c r="M79" s="21">
        <f t="shared" si="30"/>
        <v>10.445</v>
      </c>
    </row>
    <row r="80" spans="1:16" ht="18" customHeight="1">
      <c r="A80" s="2" t="s">
        <v>17</v>
      </c>
      <c r="B80" s="2">
        <v>20</v>
      </c>
      <c r="C80" s="3">
        <v>0</v>
      </c>
      <c r="D80" s="2">
        <f t="shared" si="27"/>
        <v>20</v>
      </c>
      <c r="E80" s="7" t="s">
        <v>5</v>
      </c>
      <c r="F80" s="7" t="s">
        <v>15</v>
      </c>
      <c r="G80" s="7">
        <v>3</v>
      </c>
      <c r="H80" s="3">
        <v>417364</v>
      </c>
      <c r="I80" s="7">
        <v>3</v>
      </c>
      <c r="J80" s="21">
        <f t="shared" si="28"/>
        <v>41.736400000000003</v>
      </c>
      <c r="K80" s="21">
        <v>41.736400000000003</v>
      </c>
      <c r="L80" s="2">
        <f t="shared" si="29"/>
        <v>0</v>
      </c>
      <c r="M80" s="21">
        <f t="shared" si="30"/>
        <v>0</v>
      </c>
      <c r="N80" s="2">
        <f>SLOPE(M80:M84,L80:L84)</f>
        <v>2.92984</v>
      </c>
    </row>
    <row r="81" spans="1:15" ht="18" customHeight="1">
      <c r="A81" s="2" t="s">
        <v>17</v>
      </c>
      <c r="B81" s="2">
        <v>20</v>
      </c>
      <c r="C81" s="3">
        <v>0</v>
      </c>
      <c r="D81" s="2">
        <f t="shared" si="27"/>
        <v>20</v>
      </c>
      <c r="E81" s="7" t="s">
        <v>5</v>
      </c>
      <c r="F81" s="7" t="s">
        <v>15</v>
      </c>
      <c r="G81" s="7">
        <v>4</v>
      </c>
      <c r="H81" s="3">
        <v>442449</v>
      </c>
      <c r="I81" s="7">
        <v>4</v>
      </c>
      <c r="J81" s="21">
        <f t="shared" si="28"/>
        <v>44.244900000000001</v>
      </c>
      <c r="K81" s="21">
        <v>41.736400000000003</v>
      </c>
      <c r="L81" s="2">
        <f t="shared" si="29"/>
        <v>1</v>
      </c>
      <c r="M81" s="21">
        <f t="shared" si="30"/>
        <v>2.508499999999998</v>
      </c>
    </row>
    <row r="82" spans="1:15" ht="18" customHeight="1">
      <c r="A82" s="2" t="s">
        <v>17</v>
      </c>
      <c r="B82" s="2">
        <v>20</v>
      </c>
      <c r="C82" s="3">
        <v>0</v>
      </c>
      <c r="D82" s="2">
        <f t="shared" si="27"/>
        <v>20</v>
      </c>
      <c r="E82" s="7" t="s">
        <v>5</v>
      </c>
      <c r="F82" s="7" t="s">
        <v>15</v>
      </c>
      <c r="G82" s="7">
        <v>5</v>
      </c>
      <c r="H82" s="3">
        <v>472905</v>
      </c>
      <c r="I82" s="7">
        <v>5</v>
      </c>
      <c r="J82" s="21">
        <f t="shared" si="28"/>
        <v>47.290500000000002</v>
      </c>
      <c r="K82" s="21">
        <v>41.736400000000003</v>
      </c>
      <c r="L82" s="2">
        <f t="shared" si="29"/>
        <v>2</v>
      </c>
      <c r="M82" s="21">
        <f t="shared" si="30"/>
        <v>5.5540999999999983</v>
      </c>
    </row>
    <row r="83" spans="1:15" ht="18" customHeight="1">
      <c r="A83" s="2" t="s">
        <v>17</v>
      </c>
      <c r="B83" s="2">
        <v>20</v>
      </c>
      <c r="C83" s="3">
        <v>0</v>
      </c>
      <c r="D83" s="2">
        <f t="shared" si="27"/>
        <v>20</v>
      </c>
      <c r="E83" s="7" t="s">
        <v>5</v>
      </c>
      <c r="F83" s="7" t="s">
        <v>15</v>
      </c>
      <c r="G83" s="7">
        <v>6</v>
      </c>
      <c r="H83" s="3">
        <v>501739</v>
      </c>
      <c r="I83" s="7">
        <v>6</v>
      </c>
      <c r="J83" s="21">
        <f t="shared" si="28"/>
        <v>50.173900000000003</v>
      </c>
      <c r="K83" s="21">
        <v>41.736400000000003</v>
      </c>
      <c r="L83" s="2">
        <f t="shared" si="29"/>
        <v>3</v>
      </c>
      <c r="M83" s="21">
        <f t="shared" si="30"/>
        <v>8.4375</v>
      </c>
    </row>
    <row r="84" spans="1:15" ht="18" customHeight="1">
      <c r="A84" s="2" t="s">
        <v>17</v>
      </c>
      <c r="B84" s="2">
        <v>20</v>
      </c>
      <c r="C84" s="3">
        <v>0</v>
      </c>
      <c r="D84" s="2">
        <f t="shared" si="27"/>
        <v>20</v>
      </c>
      <c r="E84" s="7" t="s">
        <v>5</v>
      </c>
      <c r="F84" s="7" t="s">
        <v>15</v>
      </c>
      <c r="G84" s="7">
        <v>7</v>
      </c>
      <c r="H84" s="3">
        <v>534211</v>
      </c>
      <c r="I84" s="7">
        <v>7</v>
      </c>
      <c r="J84" s="21">
        <f t="shared" si="28"/>
        <v>53.421100000000003</v>
      </c>
      <c r="K84" s="21">
        <v>41.736400000000003</v>
      </c>
      <c r="L84" s="2">
        <f t="shared" si="29"/>
        <v>4</v>
      </c>
      <c r="M84" s="21">
        <f t="shared" si="30"/>
        <v>11.684699999999999</v>
      </c>
    </row>
    <row r="85" spans="1:15" ht="18" customHeight="1">
      <c r="E85" s="10"/>
      <c r="F85" s="10"/>
      <c r="G85" s="10"/>
      <c r="H85" s="10"/>
      <c r="I85" s="10"/>
      <c r="J85" s="10"/>
      <c r="K85" s="10"/>
      <c r="M85" s="21"/>
    </row>
    <row r="86" spans="1:15" ht="18" customHeight="1">
      <c r="E86" s="10"/>
      <c r="F86" s="10"/>
      <c r="G86" s="10"/>
      <c r="H86" s="10"/>
      <c r="I86" s="10"/>
      <c r="J86" s="10"/>
      <c r="K86" s="10"/>
      <c r="L86" s="16" t="s">
        <v>95</v>
      </c>
      <c r="M86" s="28" t="s">
        <v>92</v>
      </c>
      <c r="N86" s="16" t="s">
        <v>96</v>
      </c>
      <c r="O86" s="16" t="s">
        <v>97</v>
      </c>
    </row>
    <row r="87" spans="1:15" ht="18" customHeight="1">
      <c r="A87" s="2" t="s">
        <v>47</v>
      </c>
      <c r="B87" s="2">
        <v>20</v>
      </c>
      <c r="C87" s="3">
        <v>1</v>
      </c>
      <c r="D87" s="2">
        <f t="shared" ref="D87:D101" si="31">B87+C87</f>
        <v>21</v>
      </c>
      <c r="E87" s="7" t="s">
        <v>5</v>
      </c>
      <c r="F87" s="7" t="s">
        <v>3</v>
      </c>
      <c r="G87" s="7">
        <v>3</v>
      </c>
      <c r="H87" s="26">
        <v>544903</v>
      </c>
      <c r="I87" s="7">
        <v>3</v>
      </c>
      <c r="J87" s="21">
        <f t="shared" ref="J87:J101" si="32">H87/10000</f>
        <v>54.490299999999998</v>
      </c>
      <c r="K87" s="21">
        <v>54.490299999999998</v>
      </c>
      <c r="L87" s="2">
        <f t="shared" ref="L87:L101" si="33">I87-3</f>
        <v>0</v>
      </c>
      <c r="M87" s="21">
        <f t="shared" ref="M87:M101" si="34">J87-K87</f>
        <v>0</v>
      </c>
      <c r="N87" s="2">
        <f>SLOPE(M87:M91,L87:L91)</f>
        <v>7.9675900000000013</v>
      </c>
      <c r="O87" s="2">
        <f>AVERAGE(N87,N92,N97)</f>
        <v>7.4789000000000003</v>
      </c>
    </row>
    <row r="88" spans="1:15" ht="18" customHeight="1">
      <c r="A88" s="2" t="s">
        <v>47</v>
      </c>
      <c r="B88" s="2">
        <v>20</v>
      </c>
      <c r="C88" s="3">
        <v>1</v>
      </c>
      <c r="D88" s="2">
        <f t="shared" si="31"/>
        <v>21</v>
      </c>
      <c r="E88" s="7" t="s">
        <v>5</v>
      </c>
      <c r="F88" s="7" t="s">
        <v>3</v>
      </c>
      <c r="G88" s="7">
        <v>4</v>
      </c>
      <c r="H88" s="26">
        <v>622800</v>
      </c>
      <c r="I88" s="7">
        <v>4</v>
      </c>
      <c r="J88" s="21">
        <f t="shared" si="32"/>
        <v>62.28</v>
      </c>
      <c r="K88" s="21">
        <v>54.490299999999998</v>
      </c>
      <c r="L88" s="2">
        <f t="shared" si="33"/>
        <v>1</v>
      </c>
      <c r="M88" s="21">
        <f t="shared" si="34"/>
        <v>7.7897000000000034</v>
      </c>
    </row>
    <row r="89" spans="1:15" ht="18" customHeight="1">
      <c r="A89" s="2" t="s">
        <v>47</v>
      </c>
      <c r="B89" s="2">
        <v>20</v>
      </c>
      <c r="C89" s="3">
        <v>1</v>
      </c>
      <c r="D89" s="2">
        <f t="shared" si="31"/>
        <v>21</v>
      </c>
      <c r="E89" s="7" t="s">
        <v>5</v>
      </c>
      <c r="F89" s="7" t="s">
        <v>3</v>
      </c>
      <c r="G89" s="7">
        <v>5</v>
      </c>
      <c r="H89" s="26">
        <v>700373</v>
      </c>
      <c r="I89" s="7">
        <v>5</v>
      </c>
      <c r="J89" s="21">
        <f t="shared" si="32"/>
        <v>70.037300000000002</v>
      </c>
      <c r="K89" s="21">
        <v>54.490299999999998</v>
      </c>
      <c r="L89" s="2">
        <f t="shared" si="33"/>
        <v>2</v>
      </c>
      <c r="M89" s="21">
        <f t="shared" si="34"/>
        <v>15.547000000000004</v>
      </c>
    </row>
    <row r="90" spans="1:15" ht="18" customHeight="1">
      <c r="A90" s="2" t="s">
        <v>47</v>
      </c>
      <c r="B90" s="2">
        <v>20</v>
      </c>
      <c r="C90" s="3">
        <v>1</v>
      </c>
      <c r="D90" s="2">
        <f t="shared" si="31"/>
        <v>21</v>
      </c>
      <c r="E90" s="7" t="s">
        <v>5</v>
      </c>
      <c r="F90" s="7" t="s">
        <v>3</v>
      </c>
      <c r="G90" s="7">
        <v>6</v>
      </c>
      <c r="H90" s="26">
        <v>786417</v>
      </c>
      <c r="I90" s="7">
        <v>6</v>
      </c>
      <c r="J90" s="21">
        <f t="shared" si="32"/>
        <v>78.6417</v>
      </c>
      <c r="K90" s="21">
        <v>54.490299999999998</v>
      </c>
      <c r="L90" s="2">
        <f t="shared" si="33"/>
        <v>3</v>
      </c>
      <c r="M90" s="21">
        <f t="shared" si="34"/>
        <v>24.151400000000002</v>
      </c>
    </row>
    <row r="91" spans="1:15" ht="18" customHeight="1">
      <c r="A91" s="2" t="s">
        <v>47</v>
      </c>
      <c r="B91" s="2">
        <v>20</v>
      </c>
      <c r="C91" s="3">
        <v>1</v>
      </c>
      <c r="D91" s="2">
        <f t="shared" si="31"/>
        <v>21</v>
      </c>
      <c r="E91" s="7" t="s">
        <v>5</v>
      </c>
      <c r="F91" s="7" t="s">
        <v>3</v>
      </c>
      <c r="G91" s="7">
        <v>7</v>
      </c>
      <c r="H91" s="26">
        <v>861474</v>
      </c>
      <c r="I91" s="7">
        <v>7</v>
      </c>
      <c r="J91" s="21">
        <f t="shared" si="32"/>
        <v>86.147400000000005</v>
      </c>
      <c r="K91" s="21">
        <v>54.490299999999998</v>
      </c>
      <c r="L91" s="2">
        <f t="shared" si="33"/>
        <v>4</v>
      </c>
      <c r="M91" s="21">
        <f t="shared" si="34"/>
        <v>31.657100000000007</v>
      </c>
    </row>
    <row r="92" spans="1:15" ht="18" customHeight="1">
      <c r="A92" s="2" t="s">
        <v>61</v>
      </c>
      <c r="B92" s="2">
        <v>20</v>
      </c>
      <c r="C92" s="3">
        <v>1</v>
      </c>
      <c r="D92" s="2">
        <f t="shared" si="31"/>
        <v>21</v>
      </c>
      <c r="E92" s="7" t="s">
        <v>5</v>
      </c>
      <c r="F92" s="7" t="s">
        <v>3</v>
      </c>
      <c r="G92" s="7">
        <v>3</v>
      </c>
      <c r="H92" s="25">
        <v>595764</v>
      </c>
      <c r="I92" s="7">
        <v>3</v>
      </c>
      <c r="J92" s="21">
        <f t="shared" si="32"/>
        <v>59.5764</v>
      </c>
      <c r="K92" s="21">
        <v>59.5764</v>
      </c>
      <c r="L92" s="2">
        <f t="shared" si="33"/>
        <v>0</v>
      </c>
      <c r="M92" s="21">
        <f t="shared" si="34"/>
        <v>0</v>
      </c>
      <c r="N92" s="2">
        <f>SLOPE(M92:M96,L92:L96)</f>
        <v>7.2392900000000013</v>
      </c>
    </row>
    <row r="93" spans="1:15" ht="18" customHeight="1">
      <c r="A93" s="2" t="s">
        <v>61</v>
      </c>
      <c r="B93" s="2">
        <v>20</v>
      </c>
      <c r="C93" s="3">
        <v>1</v>
      </c>
      <c r="D93" s="2">
        <f t="shared" si="31"/>
        <v>21</v>
      </c>
      <c r="E93" s="7" t="s">
        <v>5</v>
      </c>
      <c r="F93" s="7" t="s">
        <v>3</v>
      </c>
      <c r="G93" s="7">
        <v>4</v>
      </c>
      <c r="H93" s="25">
        <v>671505</v>
      </c>
      <c r="I93" s="7">
        <v>4</v>
      </c>
      <c r="J93" s="21">
        <f t="shared" si="32"/>
        <v>67.150499999999994</v>
      </c>
      <c r="K93" s="21">
        <v>59.5764</v>
      </c>
      <c r="L93" s="2">
        <f t="shared" si="33"/>
        <v>1</v>
      </c>
      <c r="M93" s="21">
        <f t="shared" si="34"/>
        <v>7.5740999999999943</v>
      </c>
    </row>
    <row r="94" spans="1:15" ht="18" customHeight="1">
      <c r="A94" s="2" t="s">
        <v>61</v>
      </c>
      <c r="B94" s="2">
        <v>20</v>
      </c>
      <c r="C94" s="3">
        <v>1</v>
      </c>
      <c r="D94" s="2">
        <f t="shared" si="31"/>
        <v>21</v>
      </c>
      <c r="E94" s="7" t="s">
        <v>5</v>
      </c>
      <c r="F94" s="7" t="s">
        <v>3</v>
      </c>
      <c r="G94" s="7">
        <v>5</v>
      </c>
      <c r="H94" s="25">
        <v>744800</v>
      </c>
      <c r="I94" s="7">
        <v>5</v>
      </c>
      <c r="J94" s="21">
        <f t="shared" si="32"/>
        <v>74.48</v>
      </c>
      <c r="K94" s="21">
        <v>59.5764</v>
      </c>
      <c r="L94" s="2">
        <f t="shared" si="33"/>
        <v>2</v>
      </c>
      <c r="M94" s="21">
        <f t="shared" si="34"/>
        <v>14.903600000000004</v>
      </c>
    </row>
    <row r="95" spans="1:15" ht="18" customHeight="1">
      <c r="A95" s="2" t="s">
        <v>61</v>
      </c>
      <c r="B95" s="2">
        <v>20</v>
      </c>
      <c r="C95" s="3">
        <v>1</v>
      </c>
      <c r="D95" s="2">
        <f t="shared" si="31"/>
        <v>21</v>
      </c>
      <c r="E95" s="7" t="s">
        <v>5</v>
      </c>
      <c r="F95" s="7" t="s">
        <v>3</v>
      </c>
      <c r="G95" s="7">
        <v>6</v>
      </c>
      <c r="H95" s="25">
        <v>818740</v>
      </c>
      <c r="I95" s="7">
        <v>6</v>
      </c>
      <c r="J95" s="21">
        <f t="shared" si="32"/>
        <v>81.873999999999995</v>
      </c>
      <c r="K95" s="21">
        <v>59.5764</v>
      </c>
      <c r="L95" s="2">
        <f t="shared" si="33"/>
        <v>3</v>
      </c>
      <c r="M95" s="21">
        <f t="shared" si="34"/>
        <v>22.297599999999996</v>
      </c>
    </row>
    <row r="96" spans="1:15" ht="18" customHeight="1">
      <c r="A96" s="2" t="s">
        <v>61</v>
      </c>
      <c r="B96" s="2">
        <v>20</v>
      </c>
      <c r="C96" s="3">
        <v>1</v>
      </c>
      <c r="D96" s="2">
        <f t="shared" si="31"/>
        <v>21</v>
      </c>
      <c r="E96" s="7" t="s">
        <v>5</v>
      </c>
      <c r="F96" s="7" t="s">
        <v>3</v>
      </c>
      <c r="G96" s="7">
        <v>7</v>
      </c>
      <c r="H96" s="25">
        <v>884111</v>
      </c>
      <c r="I96" s="7">
        <v>7</v>
      </c>
      <c r="J96" s="21">
        <f t="shared" si="32"/>
        <v>88.411100000000005</v>
      </c>
      <c r="K96" s="21">
        <v>59.5764</v>
      </c>
      <c r="L96" s="2">
        <f t="shared" si="33"/>
        <v>4</v>
      </c>
      <c r="M96" s="21">
        <f t="shared" si="34"/>
        <v>28.834700000000005</v>
      </c>
    </row>
    <row r="97" spans="1:15" ht="18" customHeight="1">
      <c r="A97" s="2" t="s">
        <v>28</v>
      </c>
      <c r="B97" s="2">
        <v>20</v>
      </c>
      <c r="C97" s="3">
        <v>1</v>
      </c>
      <c r="D97" s="2">
        <f t="shared" si="31"/>
        <v>21</v>
      </c>
      <c r="E97" s="7" t="s">
        <v>5</v>
      </c>
      <c r="F97" s="7" t="s">
        <v>3</v>
      </c>
      <c r="G97" s="7">
        <v>3</v>
      </c>
      <c r="H97" s="3">
        <v>673719</v>
      </c>
      <c r="I97" s="7">
        <v>3</v>
      </c>
      <c r="J97" s="21">
        <f t="shared" si="32"/>
        <v>67.371899999999997</v>
      </c>
      <c r="K97" s="21">
        <v>67.371899999999997</v>
      </c>
      <c r="L97" s="2">
        <f t="shared" si="33"/>
        <v>0</v>
      </c>
      <c r="M97" s="21">
        <f t="shared" si="34"/>
        <v>0</v>
      </c>
      <c r="N97" s="2">
        <f>SLOPE(M97:M101,L97:L101)</f>
        <v>7.229820000000001</v>
      </c>
    </row>
    <row r="98" spans="1:15" ht="18" customHeight="1">
      <c r="A98" s="2" t="s">
        <v>28</v>
      </c>
      <c r="B98" s="2">
        <v>20</v>
      </c>
      <c r="C98" s="3">
        <v>1</v>
      </c>
      <c r="D98" s="2">
        <f t="shared" si="31"/>
        <v>21</v>
      </c>
      <c r="E98" s="7" t="s">
        <v>5</v>
      </c>
      <c r="F98" s="7" t="s">
        <v>3</v>
      </c>
      <c r="G98" s="7">
        <v>4</v>
      </c>
      <c r="H98" s="3">
        <v>745437</v>
      </c>
      <c r="I98" s="7">
        <v>4</v>
      </c>
      <c r="J98" s="21">
        <f t="shared" si="32"/>
        <v>74.543700000000001</v>
      </c>
      <c r="K98" s="21">
        <v>67.371899999999997</v>
      </c>
      <c r="L98" s="2">
        <f t="shared" si="33"/>
        <v>1</v>
      </c>
      <c r="M98" s="21">
        <f t="shared" si="34"/>
        <v>7.1718000000000046</v>
      </c>
    </row>
    <row r="99" spans="1:15" ht="18" customHeight="1">
      <c r="A99" s="2" t="s">
        <v>28</v>
      </c>
      <c r="B99" s="2">
        <v>20</v>
      </c>
      <c r="C99" s="3">
        <v>1</v>
      </c>
      <c r="D99" s="2">
        <f t="shared" si="31"/>
        <v>21</v>
      </c>
      <c r="E99" s="7" t="s">
        <v>5</v>
      </c>
      <c r="F99" s="7" t="s">
        <v>3</v>
      </c>
      <c r="G99" s="7">
        <v>5</v>
      </c>
      <c r="H99" s="3">
        <v>819449</v>
      </c>
      <c r="I99" s="7">
        <v>5</v>
      </c>
      <c r="J99" s="21">
        <f t="shared" si="32"/>
        <v>81.944900000000004</v>
      </c>
      <c r="K99" s="21">
        <v>67.371899999999997</v>
      </c>
      <c r="L99" s="2">
        <f t="shared" si="33"/>
        <v>2</v>
      </c>
      <c r="M99" s="21">
        <f t="shared" si="34"/>
        <v>14.573000000000008</v>
      </c>
    </row>
    <row r="100" spans="1:15" ht="18" customHeight="1">
      <c r="A100" s="2" t="s">
        <v>28</v>
      </c>
      <c r="B100" s="2">
        <v>20</v>
      </c>
      <c r="C100" s="3">
        <v>1</v>
      </c>
      <c r="D100" s="2">
        <f t="shared" si="31"/>
        <v>21</v>
      </c>
      <c r="E100" s="7" t="s">
        <v>5</v>
      </c>
      <c r="F100" s="7" t="s">
        <v>3</v>
      </c>
      <c r="G100" s="7">
        <v>6</v>
      </c>
      <c r="H100" s="3">
        <v>893425</v>
      </c>
      <c r="I100" s="7">
        <v>6</v>
      </c>
      <c r="J100" s="21">
        <f t="shared" si="32"/>
        <v>89.342500000000001</v>
      </c>
      <c r="K100" s="21">
        <v>67.371899999999997</v>
      </c>
      <c r="L100" s="2">
        <f t="shared" si="33"/>
        <v>3</v>
      </c>
      <c r="M100" s="21">
        <f t="shared" si="34"/>
        <v>21.970600000000005</v>
      </c>
    </row>
    <row r="101" spans="1:15" ht="18" customHeight="1">
      <c r="A101" s="2" t="s">
        <v>28</v>
      </c>
      <c r="B101" s="2">
        <v>20</v>
      </c>
      <c r="C101" s="3">
        <v>1</v>
      </c>
      <c r="D101" s="2">
        <f t="shared" si="31"/>
        <v>21</v>
      </c>
      <c r="E101" s="7" t="s">
        <v>5</v>
      </c>
      <c r="F101" s="7" t="s">
        <v>3</v>
      </c>
      <c r="G101" s="7">
        <v>7</v>
      </c>
      <c r="H101" s="3">
        <v>961216</v>
      </c>
      <c r="I101" s="7">
        <v>7</v>
      </c>
      <c r="J101" s="21">
        <f t="shared" si="32"/>
        <v>96.121600000000001</v>
      </c>
      <c r="K101" s="21">
        <v>67.371899999999997</v>
      </c>
      <c r="L101" s="2">
        <f t="shared" si="33"/>
        <v>4</v>
      </c>
      <c r="M101" s="21">
        <f t="shared" si="34"/>
        <v>28.749700000000004</v>
      </c>
    </row>
    <row r="102" spans="1:15" ht="18" customHeight="1">
      <c r="E102" s="10"/>
      <c r="F102" s="10"/>
      <c r="G102" s="10"/>
      <c r="H102" s="10"/>
      <c r="I102" s="10"/>
      <c r="J102" s="10"/>
      <c r="M102" s="21"/>
    </row>
    <row r="103" spans="1:15" ht="18" customHeight="1">
      <c r="E103" s="10"/>
      <c r="F103" s="10"/>
      <c r="G103" s="10"/>
      <c r="H103" s="10"/>
      <c r="I103" s="10"/>
      <c r="J103" s="10"/>
      <c r="L103" s="16" t="s">
        <v>95</v>
      </c>
      <c r="M103" s="28" t="s">
        <v>92</v>
      </c>
      <c r="N103" s="16" t="s">
        <v>96</v>
      </c>
      <c r="O103" s="16" t="s">
        <v>97</v>
      </c>
    </row>
    <row r="104" spans="1:15" ht="18" customHeight="1">
      <c r="A104" s="2" t="s">
        <v>69</v>
      </c>
      <c r="B104" s="2">
        <v>30</v>
      </c>
      <c r="C104" s="3">
        <v>0</v>
      </c>
      <c r="D104" s="2">
        <f t="shared" ref="D104:D118" si="35">B104+C104</f>
        <v>30</v>
      </c>
      <c r="F104" s="7" t="s">
        <v>15</v>
      </c>
      <c r="G104" s="7">
        <v>3</v>
      </c>
      <c r="H104" s="26">
        <v>493358</v>
      </c>
      <c r="I104" s="7">
        <v>3</v>
      </c>
      <c r="J104" s="21">
        <f t="shared" ref="J104:J118" si="36">H104/10000</f>
        <v>49.335799999999999</v>
      </c>
      <c r="K104" s="21">
        <v>49.335799999999999</v>
      </c>
      <c r="L104" s="2">
        <f t="shared" ref="L104:L118" si="37">I104-3</f>
        <v>0</v>
      </c>
      <c r="M104" s="21">
        <f t="shared" ref="M104:M118" si="38">J104-K104</f>
        <v>0</v>
      </c>
      <c r="N104" s="2">
        <f>SLOPE(M104:M108,L104:L108)</f>
        <v>5.6258200000000018</v>
      </c>
      <c r="O104" s="2">
        <f>AVERAGE(N104,N109,N114)</f>
        <v>5.945003333333335</v>
      </c>
    </row>
    <row r="105" spans="1:15" ht="18" customHeight="1">
      <c r="A105" s="2" t="s">
        <v>69</v>
      </c>
      <c r="B105" s="2">
        <v>30</v>
      </c>
      <c r="C105" s="3">
        <v>0</v>
      </c>
      <c r="D105" s="2">
        <f t="shared" si="35"/>
        <v>30</v>
      </c>
      <c r="F105" s="7" t="s">
        <v>15</v>
      </c>
      <c r="G105" s="7">
        <v>4</v>
      </c>
      <c r="H105" s="26">
        <v>552328</v>
      </c>
      <c r="I105" s="7">
        <v>4</v>
      </c>
      <c r="J105" s="21">
        <f t="shared" si="36"/>
        <v>55.232799999999997</v>
      </c>
      <c r="K105" s="21">
        <v>49.335799999999999</v>
      </c>
      <c r="L105" s="2">
        <f t="shared" si="37"/>
        <v>1</v>
      </c>
      <c r="M105" s="21">
        <f t="shared" si="38"/>
        <v>5.8969999999999985</v>
      </c>
    </row>
    <row r="106" spans="1:15" ht="18" customHeight="1">
      <c r="A106" s="2" t="s">
        <v>69</v>
      </c>
      <c r="B106" s="2">
        <v>30</v>
      </c>
      <c r="C106" s="3">
        <v>0</v>
      </c>
      <c r="D106" s="2">
        <f t="shared" si="35"/>
        <v>30</v>
      </c>
      <c r="F106" s="7" t="s">
        <v>15</v>
      </c>
      <c r="G106" s="7">
        <v>5</v>
      </c>
      <c r="H106" s="26">
        <v>612414</v>
      </c>
      <c r="I106" s="7">
        <v>5</v>
      </c>
      <c r="J106" s="21">
        <f t="shared" si="36"/>
        <v>61.241399999999999</v>
      </c>
      <c r="K106" s="21">
        <v>49.335799999999999</v>
      </c>
      <c r="L106" s="2">
        <f t="shared" si="37"/>
        <v>2</v>
      </c>
      <c r="M106" s="21">
        <f t="shared" si="38"/>
        <v>11.9056</v>
      </c>
    </row>
    <row r="107" spans="1:15" ht="18" customHeight="1">
      <c r="A107" s="2" t="s">
        <v>69</v>
      </c>
      <c r="B107" s="2">
        <v>30</v>
      </c>
      <c r="C107" s="3">
        <v>0</v>
      </c>
      <c r="D107" s="2">
        <f t="shared" si="35"/>
        <v>30</v>
      </c>
      <c r="F107" s="7" t="s">
        <v>15</v>
      </c>
      <c r="G107" s="7">
        <v>6</v>
      </c>
      <c r="H107" s="26">
        <v>664826</v>
      </c>
      <c r="I107" s="7">
        <v>6</v>
      </c>
      <c r="J107" s="21">
        <f t="shared" si="36"/>
        <v>66.482600000000005</v>
      </c>
      <c r="K107" s="21">
        <v>49.335799999999999</v>
      </c>
      <c r="L107" s="2">
        <f t="shared" si="37"/>
        <v>3</v>
      </c>
      <c r="M107" s="21">
        <f t="shared" si="38"/>
        <v>17.146800000000006</v>
      </c>
    </row>
    <row r="108" spans="1:15" ht="18" customHeight="1">
      <c r="A108" s="2" t="s">
        <v>69</v>
      </c>
      <c r="B108" s="2">
        <v>30</v>
      </c>
      <c r="C108" s="3">
        <v>0</v>
      </c>
      <c r="D108" s="2">
        <f t="shared" si="35"/>
        <v>30</v>
      </c>
      <c r="F108" s="7" t="s">
        <v>15</v>
      </c>
      <c r="G108" s="7">
        <v>7</v>
      </c>
      <c r="H108" s="26">
        <v>718400</v>
      </c>
      <c r="I108" s="7">
        <v>7</v>
      </c>
      <c r="J108" s="21">
        <f t="shared" si="36"/>
        <v>71.84</v>
      </c>
      <c r="K108" s="21">
        <v>49.335799999999999</v>
      </c>
      <c r="L108" s="2">
        <f t="shared" si="37"/>
        <v>4</v>
      </c>
      <c r="M108" s="21">
        <f t="shared" si="38"/>
        <v>22.504200000000004</v>
      </c>
    </row>
    <row r="109" spans="1:15" ht="18" customHeight="1">
      <c r="A109" s="2" t="s">
        <v>36</v>
      </c>
      <c r="B109" s="2">
        <v>30</v>
      </c>
      <c r="C109" s="3">
        <v>0</v>
      </c>
      <c r="D109" s="2">
        <f t="shared" si="35"/>
        <v>30</v>
      </c>
      <c r="F109" s="7" t="s">
        <v>15</v>
      </c>
      <c r="G109" s="7">
        <v>3</v>
      </c>
      <c r="H109" s="25">
        <v>555695</v>
      </c>
      <c r="I109" s="7">
        <v>3</v>
      </c>
      <c r="J109" s="21">
        <f t="shared" si="36"/>
        <v>55.569499999999998</v>
      </c>
      <c r="K109" s="21">
        <v>55.569499999999998</v>
      </c>
      <c r="L109" s="2">
        <f t="shared" si="37"/>
        <v>0</v>
      </c>
      <c r="M109" s="21">
        <f t="shared" si="38"/>
        <v>0</v>
      </c>
      <c r="N109" s="2">
        <f>SLOPE(M109:M113,L109:L113)</f>
        <v>6.1211800000000007</v>
      </c>
    </row>
    <row r="110" spans="1:15" ht="18" customHeight="1">
      <c r="A110" s="2" t="s">
        <v>36</v>
      </c>
      <c r="B110" s="2">
        <v>30</v>
      </c>
      <c r="C110" s="3">
        <v>0</v>
      </c>
      <c r="D110" s="2">
        <f t="shared" si="35"/>
        <v>30</v>
      </c>
      <c r="F110" s="7" t="s">
        <v>15</v>
      </c>
      <c r="G110" s="7">
        <v>4</v>
      </c>
      <c r="H110" s="25">
        <v>621966</v>
      </c>
      <c r="I110" s="7">
        <v>4</v>
      </c>
      <c r="J110" s="21">
        <f t="shared" si="36"/>
        <v>62.196599999999997</v>
      </c>
      <c r="K110" s="21">
        <v>55.569499999999998</v>
      </c>
      <c r="L110" s="2">
        <f t="shared" si="37"/>
        <v>1</v>
      </c>
      <c r="M110" s="21">
        <f t="shared" si="38"/>
        <v>6.6270999999999987</v>
      </c>
    </row>
    <row r="111" spans="1:15" ht="18" customHeight="1">
      <c r="A111" s="2" t="s">
        <v>36</v>
      </c>
      <c r="B111" s="2">
        <v>30</v>
      </c>
      <c r="C111" s="3">
        <v>0</v>
      </c>
      <c r="D111" s="2">
        <f t="shared" si="35"/>
        <v>30</v>
      </c>
      <c r="F111" s="7" t="s">
        <v>15</v>
      </c>
      <c r="G111" s="7">
        <v>5</v>
      </c>
      <c r="H111" s="25">
        <v>688855</v>
      </c>
      <c r="I111" s="7">
        <v>5</v>
      </c>
      <c r="J111" s="21">
        <f t="shared" si="36"/>
        <v>68.885499999999993</v>
      </c>
      <c r="K111" s="21">
        <v>55.569499999999998</v>
      </c>
      <c r="L111" s="2">
        <f t="shared" si="37"/>
        <v>2</v>
      </c>
      <c r="M111" s="21">
        <f t="shared" si="38"/>
        <v>13.315999999999995</v>
      </c>
    </row>
    <row r="112" spans="1:15" ht="18" customHeight="1">
      <c r="A112" s="2" t="s">
        <v>36</v>
      </c>
      <c r="B112" s="2">
        <v>30</v>
      </c>
      <c r="C112" s="3">
        <v>0</v>
      </c>
      <c r="D112" s="2">
        <f t="shared" si="35"/>
        <v>30</v>
      </c>
      <c r="F112" s="7" t="s">
        <v>15</v>
      </c>
      <c r="G112" s="7">
        <v>6</v>
      </c>
      <c r="H112" s="25">
        <v>744448</v>
      </c>
      <c r="I112" s="7">
        <v>6</v>
      </c>
      <c r="J112" s="21">
        <f t="shared" si="36"/>
        <v>74.444800000000001</v>
      </c>
      <c r="K112" s="21">
        <v>55.569499999999998</v>
      </c>
      <c r="L112" s="2">
        <f t="shared" si="37"/>
        <v>3</v>
      </c>
      <c r="M112" s="21">
        <f t="shared" si="38"/>
        <v>18.875300000000003</v>
      </c>
    </row>
    <row r="113" spans="1:15" ht="18" customHeight="1">
      <c r="A113" s="2" t="s">
        <v>36</v>
      </c>
      <c r="B113" s="2">
        <v>30</v>
      </c>
      <c r="C113" s="3">
        <v>0</v>
      </c>
      <c r="D113" s="2">
        <f t="shared" si="35"/>
        <v>30</v>
      </c>
      <c r="F113" s="7" t="s">
        <v>15</v>
      </c>
      <c r="G113" s="7">
        <v>7</v>
      </c>
      <c r="H113" s="25">
        <v>800513</v>
      </c>
      <c r="I113" s="7">
        <v>7</v>
      </c>
      <c r="J113" s="21">
        <f t="shared" si="36"/>
        <v>80.051299999999998</v>
      </c>
      <c r="K113" s="21">
        <v>55.569499999999998</v>
      </c>
      <c r="L113" s="2">
        <f t="shared" si="37"/>
        <v>4</v>
      </c>
      <c r="M113" s="21">
        <f t="shared" si="38"/>
        <v>24.4818</v>
      </c>
    </row>
    <row r="114" spans="1:15" ht="18" customHeight="1">
      <c r="A114" s="2" t="s">
        <v>18</v>
      </c>
      <c r="B114" s="2">
        <v>30</v>
      </c>
      <c r="C114" s="3">
        <v>0</v>
      </c>
      <c r="D114" s="2">
        <f t="shared" si="35"/>
        <v>30</v>
      </c>
      <c r="F114" s="7" t="s">
        <v>15</v>
      </c>
      <c r="G114" s="7">
        <v>3</v>
      </c>
      <c r="H114" s="3">
        <v>567766</v>
      </c>
      <c r="I114" s="7">
        <v>3</v>
      </c>
      <c r="J114" s="21">
        <f t="shared" si="36"/>
        <v>56.776600000000002</v>
      </c>
      <c r="K114" s="21">
        <v>56.776600000000002</v>
      </c>
      <c r="L114" s="2">
        <f t="shared" si="37"/>
        <v>0</v>
      </c>
      <c r="M114" s="21">
        <f t="shared" si="38"/>
        <v>0</v>
      </c>
      <c r="N114" s="2">
        <f>SLOPE(M114:M118,L114:L118)</f>
        <v>6.0880100000000006</v>
      </c>
    </row>
    <row r="115" spans="1:15" ht="18" customHeight="1">
      <c r="A115" s="2" t="s">
        <v>18</v>
      </c>
      <c r="B115" s="2">
        <v>30</v>
      </c>
      <c r="C115" s="3">
        <v>0</v>
      </c>
      <c r="D115" s="2">
        <f t="shared" si="35"/>
        <v>30</v>
      </c>
      <c r="F115" s="7" t="s">
        <v>15</v>
      </c>
      <c r="G115" s="7">
        <v>4</v>
      </c>
      <c r="H115" s="3">
        <v>627536</v>
      </c>
      <c r="I115" s="7">
        <v>4</v>
      </c>
      <c r="J115" s="21">
        <f t="shared" si="36"/>
        <v>62.753599999999999</v>
      </c>
      <c r="K115" s="21">
        <v>56.776600000000002</v>
      </c>
      <c r="L115" s="2">
        <f t="shared" si="37"/>
        <v>1</v>
      </c>
      <c r="M115" s="21">
        <f t="shared" si="38"/>
        <v>5.9769999999999968</v>
      </c>
    </row>
    <row r="116" spans="1:15" ht="18" customHeight="1">
      <c r="A116" s="2" t="s">
        <v>18</v>
      </c>
      <c r="B116" s="2">
        <v>30</v>
      </c>
      <c r="C116" s="3">
        <v>0</v>
      </c>
      <c r="D116" s="2">
        <f t="shared" si="35"/>
        <v>30</v>
      </c>
      <c r="F116" s="7" t="s">
        <v>15</v>
      </c>
      <c r="G116" s="7">
        <v>5</v>
      </c>
      <c r="H116" s="3">
        <v>684313</v>
      </c>
      <c r="I116" s="7">
        <v>5</v>
      </c>
      <c r="J116" s="21">
        <f t="shared" si="36"/>
        <v>68.431299999999993</v>
      </c>
      <c r="K116" s="21">
        <v>56.776600000000002</v>
      </c>
      <c r="L116" s="2">
        <f t="shared" si="37"/>
        <v>2</v>
      </c>
      <c r="M116" s="21">
        <f t="shared" si="38"/>
        <v>11.654699999999991</v>
      </c>
    </row>
    <row r="117" spans="1:15" ht="18" customHeight="1">
      <c r="A117" s="2" t="s">
        <v>18</v>
      </c>
      <c r="B117" s="2">
        <v>30</v>
      </c>
      <c r="C117" s="3">
        <v>0</v>
      </c>
      <c r="D117" s="2">
        <f t="shared" si="35"/>
        <v>30</v>
      </c>
      <c r="F117" s="7" t="s">
        <v>15</v>
      </c>
      <c r="G117" s="7">
        <v>6</v>
      </c>
      <c r="H117" s="3">
        <v>754675</v>
      </c>
      <c r="I117" s="7">
        <v>6</v>
      </c>
      <c r="J117" s="21">
        <f t="shared" si="36"/>
        <v>75.467500000000001</v>
      </c>
      <c r="K117" s="21">
        <v>56.776600000000002</v>
      </c>
      <c r="L117" s="2">
        <f t="shared" si="37"/>
        <v>3</v>
      </c>
      <c r="M117" s="21">
        <f t="shared" si="38"/>
        <v>18.690899999999999</v>
      </c>
    </row>
    <row r="118" spans="1:15" ht="18" customHeight="1">
      <c r="A118" s="2" t="s">
        <v>18</v>
      </c>
      <c r="B118" s="2">
        <v>30</v>
      </c>
      <c r="C118" s="3">
        <v>0</v>
      </c>
      <c r="D118" s="2">
        <f t="shared" si="35"/>
        <v>30</v>
      </c>
      <c r="F118" s="7" t="s">
        <v>15</v>
      </c>
      <c r="G118" s="7">
        <v>7</v>
      </c>
      <c r="H118" s="3">
        <v>808597</v>
      </c>
      <c r="I118" s="7">
        <v>7</v>
      </c>
      <c r="J118" s="21">
        <f t="shared" si="36"/>
        <v>80.859700000000004</v>
      </c>
      <c r="K118" s="21">
        <v>56.776600000000002</v>
      </c>
      <c r="L118" s="2">
        <f t="shared" si="37"/>
        <v>4</v>
      </c>
      <c r="M118" s="21">
        <f t="shared" si="38"/>
        <v>24.083100000000002</v>
      </c>
    </row>
    <row r="119" spans="1:15" ht="18" customHeight="1">
      <c r="F119" s="10"/>
      <c r="G119" s="10"/>
      <c r="H119" s="10"/>
      <c r="I119" s="10"/>
      <c r="J119" s="10"/>
      <c r="M119" s="21"/>
    </row>
    <row r="120" spans="1:15" ht="18" customHeight="1">
      <c r="F120" s="10"/>
      <c r="G120" s="10"/>
      <c r="H120" s="10"/>
      <c r="I120" s="10"/>
      <c r="J120" s="10"/>
      <c r="L120" s="16" t="s">
        <v>95</v>
      </c>
      <c r="M120" s="28" t="s">
        <v>92</v>
      </c>
      <c r="N120" s="16" t="s">
        <v>96</v>
      </c>
      <c r="O120" s="16" t="s">
        <v>97</v>
      </c>
    </row>
    <row r="121" spans="1:15" ht="18" customHeight="1">
      <c r="A121" s="2" t="s">
        <v>48</v>
      </c>
      <c r="B121" s="2">
        <v>30</v>
      </c>
      <c r="C121" s="3">
        <v>1</v>
      </c>
      <c r="D121" s="2">
        <f t="shared" ref="D121:D135" si="39">B121+C121</f>
        <v>31</v>
      </c>
      <c r="F121" s="7" t="s">
        <v>3</v>
      </c>
      <c r="G121" s="7">
        <v>3</v>
      </c>
      <c r="H121" s="26">
        <v>492938</v>
      </c>
      <c r="I121" s="7">
        <v>3</v>
      </c>
      <c r="J121" s="21">
        <f t="shared" ref="J121:J135" si="40">H121/10000</f>
        <v>49.293799999999997</v>
      </c>
      <c r="K121" s="21">
        <v>49.293799999999997</v>
      </c>
      <c r="L121" s="2">
        <f t="shared" ref="L121:L135" si="41">I121-3</f>
        <v>0</v>
      </c>
      <c r="M121" s="21">
        <f t="shared" ref="M121:M135" si="42">J121-K121</f>
        <v>0</v>
      </c>
      <c r="N121" s="2">
        <f>SLOPE(M121:M125,L121:L125)</f>
        <v>6.0961200000000009</v>
      </c>
      <c r="O121" s="2">
        <f>AVERAGE(N121,N126,N131)</f>
        <v>6.0164699999999991</v>
      </c>
    </row>
    <row r="122" spans="1:15" ht="18" customHeight="1">
      <c r="A122" s="2" t="s">
        <v>48</v>
      </c>
      <c r="B122" s="2">
        <v>30</v>
      </c>
      <c r="C122" s="3">
        <v>1</v>
      </c>
      <c r="D122" s="2">
        <f t="shared" si="39"/>
        <v>31</v>
      </c>
      <c r="F122" s="7" t="s">
        <v>3</v>
      </c>
      <c r="G122" s="7">
        <v>4</v>
      </c>
      <c r="H122" s="26">
        <v>553910</v>
      </c>
      <c r="I122" s="7">
        <v>4</v>
      </c>
      <c r="J122" s="21">
        <f t="shared" si="40"/>
        <v>55.390999999999998</v>
      </c>
      <c r="K122" s="21">
        <v>49.293799999999997</v>
      </c>
      <c r="L122" s="2">
        <f t="shared" si="41"/>
        <v>1</v>
      </c>
      <c r="M122" s="21">
        <f t="shared" si="42"/>
        <v>6.0972000000000008</v>
      </c>
    </row>
    <row r="123" spans="1:15" ht="18" customHeight="1">
      <c r="A123" s="2" t="s">
        <v>48</v>
      </c>
      <c r="B123" s="2">
        <v>30</v>
      </c>
      <c r="C123" s="3">
        <v>1</v>
      </c>
      <c r="D123" s="2">
        <f t="shared" si="39"/>
        <v>31</v>
      </c>
      <c r="F123" s="7" t="s">
        <v>3</v>
      </c>
      <c r="G123" s="7">
        <v>5</v>
      </c>
      <c r="H123" s="26">
        <v>613329</v>
      </c>
      <c r="I123" s="7">
        <v>5</v>
      </c>
      <c r="J123" s="21">
        <f t="shared" si="40"/>
        <v>61.332900000000002</v>
      </c>
      <c r="K123" s="21">
        <v>49.293799999999997</v>
      </c>
      <c r="L123" s="2">
        <f t="shared" si="41"/>
        <v>2</v>
      </c>
      <c r="M123" s="21">
        <f t="shared" si="42"/>
        <v>12.039100000000005</v>
      </c>
    </row>
    <row r="124" spans="1:15" ht="18" customHeight="1">
      <c r="A124" s="2" t="s">
        <v>48</v>
      </c>
      <c r="B124" s="2">
        <v>30</v>
      </c>
      <c r="C124" s="3">
        <v>1</v>
      </c>
      <c r="D124" s="2">
        <f t="shared" si="39"/>
        <v>31</v>
      </c>
      <c r="F124" s="7" t="s">
        <v>3</v>
      </c>
      <c r="G124" s="7">
        <v>6</v>
      </c>
      <c r="H124" s="26">
        <v>672016</v>
      </c>
      <c r="I124" s="7">
        <v>6</v>
      </c>
      <c r="J124" s="21">
        <f t="shared" si="40"/>
        <v>67.201599999999999</v>
      </c>
      <c r="K124" s="21">
        <v>49.293799999999997</v>
      </c>
      <c r="L124" s="2">
        <f t="shared" si="41"/>
        <v>3</v>
      </c>
      <c r="M124" s="21">
        <f t="shared" si="42"/>
        <v>17.907800000000002</v>
      </c>
    </row>
    <row r="125" spans="1:15" ht="18" customHeight="1">
      <c r="A125" s="2" t="s">
        <v>48</v>
      </c>
      <c r="B125" s="2">
        <v>30</v>
      </c>
      <c r="C125" s="3">
        <v>1</v>
      </c>
      <c r="D125" s="2">
        <f t="shared" si="39"/>
        <v>31</v>
      </c>
      <c r="F125" s="7" t="s">
        <v>3</v>
      </c>
      <c r="G125" s="7">
        <v>7</v>
      </c>
      <c r="H125" s="26">
        <v>738691</v>
      </c>
      <c r="I125" s="7">
        <v>7</v>
      </c>
      <c r="J125" s="21">
        <f t="shared" si="40"/>
        <v>73.869100000000003</v>
      </c>
      <c r="K125" s="21">
        <v>49.293799999999997</v>
      </c>
      <c r="L125" s="2">
        <f t="shared" si="41"/>
        <v>4</v>
      </c>
      <c r="M125" s="21">
        <f t="shared" si="42"/>
        <v>24.575300000000006</v>
      </c>
    </row>
    <row r="126" spans="1:15" ht="18" customHeight="1">
      <c r="A126" s="2" t="s">
        <v>62</v>
      </c>
      <c r="B126" s="2">
        <v>30</v>
      </c>
      <c r="C126" s="3">
        <v>1</v>
      </c>
      <c r="D126" s="2">
        <f t="shared" si="39"/>
        <v>31</v>
      </c>
      <c r="F126" s="7" t="s">
        <v>3</v>
      </c>
      <c r="G126" s="7">
        <v>3</v>
      </c>
      <c r="H126" s="25">
        <v>537558</v>
      </c>
      <c r="I126" s="7">
        <v>3</v>
      </c>
      <c r="J126" s="21">
        <f t="shared" si="40"/>
        <v>53.755800000000001</v>
      </c>
      <c r="K126" s="21">
        <v>53.755800000000001</v>
      </c>
      <c r="L126" s="2">
        <f t="shared" si="41"/>
        <v>0</v>
      </c>
      <c r="M126" s="21">
        <f t="shared" si="42"/>
        <v>0</v>
      </c>
      <c r="N126" s="2">
        <f>SLOPE(M126:M130,L126:L130)</f>
        <v>5.729989999999999</v>
      </c>
    </row>
    <row r="127" spans="1:15" ht="18" customHeight="1">
      <c r="A127" s="2" t="s">
        <v>62</v>
      </c>
      <c r="B127" s="2">
        <v>30</v>
      </c>
      <c r="C127" s="3">
        <v>1</v>
      </c>
      <c r="D127" s="2">
        <f t="shared" si="39"/>
        <v>31</v>
      </c>
      <c r="F127" s="7" t="s">
        <v>3</v>
      </c>
      <c r="G127" s="7">
        <v>4</v>
      </c>
      <c r="H127" s="25">
        <v>598689</v>
      </c>
      <c r="I127" s="7">
        <v>4</v>
      </c>
      <c r="J127" s="21">
        <f t="shared" si="40"/>
        <v>59.868899999999996</v>
      </c>
      <c r="K127" s="21">
        <v>53.755800000000001</v>
      </c>
      <c r="L127" s="2">
        <f t="shared" si="41"/>
        <v>1</v>
      </c>
      <c r="M127" s="21">
        <f t="shared" si="42"/>
        <v>6.1130999999999958</v>
      </c>
    </row>
    <row r="128" spans="1:15" ht="18" customHeight="1">
      <c r="A128" s="2" t="s">
        <v>62</v>
      </c>
      <c r="B128" s="2">
        <v>30</v>
      </c>
      <c r="C128" s="3">
        <v>1</v>
      </c>
      <c r="D128" s="2">
        <f t="shared" si="39"/>
        <v>31</v>
      </c>
      <c r="F128" s="7" t="s">
        <v>3</v>
      </c>
      <c r="G128" s="7">
        <v>5</v>
      </c>
      <c r="H128" s="25">
        <v>659265</v>
      </c>
      <c r="I128" s="7">
        <v>5</v>
      </c>
      <c r="J128" s="21">
        <f t="shared" si="40"/>
        <v>65.926500000000004</v>
      </c>
      <c r="K128" s="21">
        <v>53.755800000000001</v>
      </c>
      <c r="L128" s="2">
        <f t="shared" si="41"/>
        <v>2</v>
      </c>
      <c r="M128" s="21">
        <f t="shared" si="42"/>
        <v>12.170700000000004</v>
      </c>
    </row>
    <row r="129" spans="1:15" ht="18" customHeight="1">
      <c r="A129" s="2" t="s">
        <v>62</v>
      </c>
      <c r="B129" s="2">
        <v>30</v>
      </c>
      <c r="C129" s="3">
        <v>1</v>
      </c>
      <c r="D129" s="2">
        <f t="shared" si="39"/>
        <v>31</v>
      </c>
      <c r="F129" s="7" t="s">
        <v>3</v>
      </c>
      <c r="G129" s="7">
        <v>6</v>
      </c>
      <c r="H129" s="25">
        <v>711506</v>
      </c>
      <c r="I129" s="7">
        <v>6</v>
      </c>
      <c r="J129" s="21">
        <f t="shared" si="40"/>
        <v>71.150599999999997</v>
      </c>
      <c r="K129" s="21">
        <v>53.755800000000001</v>
      </c>
      <c r="L129" s="2">
        <f t="shared" si="41"/>
        <v>3</v>
      </c>
      <c r="M129" s="21">
        <f t="shared" si="42"/>
        <v>17.394799999999996</v>
      </c>
    </row>
    <row r="130" spans="1:15" ht="18" customHeight="1">
      <c r="A130" s="2" t="s">
        <v>62</v>
      </c>
      <c r="B130" s="2">
        <v>30</v>
      </c>
      <c r="C130" s="3">
        <v>1</v>
      </c>
      <c r="D130" s="2">
        <f t="shared" si="39"/>
        <v>31</v>
      </c>
      <c r="F130" s="7" t="s">
        <v>3</v>
      </c>
      <c r="G130" s="7">
        <v>7</v>
      </c>
      <c r="H130" s="25">
        <v>767649</v>
      </c>
      <c r="I130" s="7">
        <v>7</v>
      </c>
      <c r="J130" s="21">
        <f t="shared" si="40"/>
        <v>76.764899999999997</v>
      </c>
      <c r="K130" s="21">
        <v>53.755800000000001</v>
      </c>
      <c r="L130" s="2">
        <f t="shared" si="41"/>
        <v>4</v>
      </c>
      <c r="M130" s="21">
        <f t="shared" si="42"/>
        <v>23.009099999999997</v>
      </c>
    </row>
    <row r="131" spans="1:15" ht="18" customHeight="1">
      <c r="A131" s="2" t="s">
        <v>29</v>
      </c>
      <c r="B131" s="2">
        <v>30</v>
      </c>
      <c r="C131" s="3">
        <v>1</v>
      </c>
      <c r="D131" s="2">
        <f t="shared" si="39"/>
        <v>31</v>
      </c>
      <c r="F131" s="7" t="s">
        <v>3</v>
      </c>
      <c r="G131" s="7">
        <v>3</v>
      </c>
      <c r="H131" s="3">
        <v>594968</v>
      </c>
      <c r="I131" s="7">
        <v>3</v>
      </c>
      <c r="J131" s="21">
        <f t="shared" si="40"/>
        <v>59.4968</v>
      </c>
      <c r="K131" s="21">
        <v>59.4968</v>
      </c>
      <c r="L131" s="2">
        <f t="shared" si="41"/>
        <v>0</v>
      </c>
      <c r="M131" s="21">
        <f t="shared" si="42"/>
        <v>0</v>
      </c>
      <c r="N131" s="2">
        <f>SLOPE(M131:M135,L131:L135)</f>
        <v>6.2232999999999992</v>
      </c>
    </row>
    <row r="132" spans="1:15" ht="18" customHeight="1">
      <c r="A132" s="2" t="s">
        <v>29</v>
      </c>
      <c r="B132" s="2">
        <v>30</v>
      </c>
      <c r="C132" s="3">
        <v>1</v>
      </c>
      <c r="D132" s="2">
        <f t="shared" si="39"/>
        <v>31</v>
      </c>
      <c r="F132" s="7" t="s">
        <v>3</v>
      </c>
      <c r="G132" s="7">
        <v>4</v>
      </c>
      <c r="H132" s="3">
        <v>662584</v>
      </c>
      <c r="I132" s="7">
        <v>4</v>
      </c>
      <c r="J132" s="21">
        <f t="shared" si="40"/>
        <v>66.258399999999995</v>
      </c>
      <c r="K132" s="21">
        <v>59.4968</v>
      </c>
      <c r="L132" s="2">
        <f t="shared" si="41"/>
        <v>1</v>
      </c>
      <c r="M132" s="21">
        <f t="shared" si="42"/>
        <v>6.7615999999999943</v>
      </c>
    </row>
    <row r="133" spans="1:15" ht="18" customHeight="1">
      <c r="A133" s="2" t="s">
        <v>29</v>
      </c>
      <c r="B133" s="2">
        <v>30</v>
      </c>
      <c r="C133" s="3">
        <v>1</v>
      </c>
      <c r="D133" s="2">
        <f t="shared" si="39"/>
        <v>31</v>
      </c>
      <c r="F133" s="7" t="s">
        <v>3</v>
      </c>
      <c r="G133" s="7">
        <v>5</v>
      </c>
      <c r="H133" s="3">
        <v>721538</v>
      </c>
      <c r="I133" s="7">
        <v>5</v>
      </c>
      <c r="J133" s="21">
        <f t="shared" si="40"/>
        <v>72.153800000000004</v>
      </c>
      <c r="K133" s="21">
        <v>59.4968</v>
      </c>
      <c r="L133" s="2">
        <f t="shared" si="41"/>
        <v>2</v>
      </c>
      <c r="M133" s="21">
        <f t="shared" si="42"/>
        <v>12.657000000000004</v>
      </c>
    </row>
    <row r="134" spans="1:15" ht="18" customHeight="1">
      <c r="A134" s="2" t="s">
        <v>29</v>
      </c>
      <c r="B134" s="2">
        <v>30</v>
      </c>
      <c r="C134" s="3">
        <v>1</v>
      </c>
      <c r="D134" s="2">
        <f t="shared" si="39"/>
        <v>31</v>
      </c>
      <c r="F134" s="7" t="s">
        <v>3</v>
      </c>
      <c r="G134" s="7">
        <v>6</v>
      </c>
      <c r="H134" s="3">
        <v>786146</v>
      </c>
      <c r="I134" s="7">
        <v>6</v>
      </c>
      <c r="J134" s="21">
        <f t="shared" si="40"/>
        <v>78.614599999999996</v>
      </c>
      <c r="K134" s="21">
        <v>59.4968</v>
      </c>
      <c r="L134" s="2">
        <f t="shared" si="41"/>
        <v>3</v>
      </c>
      <c r="M134" s="21">
        <f t="shared" si="42"/>
        <v>19.117799999999995</v>
      </c>
    </row>
    <row r="135" spans="1:15" ht="18" customHeight="1">
      <c r="A135" s="2" t="s">
        <v>29</v>
      </c>
      <c r="B135" s="2">
        <v>30</v>
      </c>
      <c r="C135" s="3">
        <v>1</v>
      </c>
      <c r="D135" s="2">
        <f t="shared" si="39"/>
        <v>31</v>
      </c>
      <c r="F135" s="7" t="s">
        <v>3</v>
      </c>
      <c r="G135" s="7">
        <v>7</v>
      </c>
      <c r="H135" s="3">
        <v>844352</v>
      </c>
      <c r="I135" s="7">
        <v>7</v>
      </c>
      <c r="J135" s="21">
        <f t="shared" si="40"/>
        <v>84.435199999999995</v>
      </c>
      <c r="K135" s="21">
        <v>59.4968</v>
      </c>
      <c r="L135" s="2">
        <f t="shared" si="41"/>
        <v>4</v>
      </c>
      <c r="M135" s="21">
        <f t="shared" si="42"/>
        <v>24.938399999999994</v>
      </c>
    </row>
    <row r="136" spans="1:15" ht="18" customHeight="1">
      <c r="F136" s="10"/>
      <c r="G136" s="10"/>
      <c r="H136" s="10"/>
      <c r="I136" s="10"/>
      <c r="J136" s="10"/>
      <c r="M136" s="21"/>
    </row>
    <row r="137" spans="1:15" ht="18" customHeight="1">
      <c r="F137" s="10"/>
      <c r="G137" s="10"/>
      <c r="H137" s="10"/>
      <c r="I137" s="10"/>
      <c r="J137" s="10"/>
      <c r="L137" s="16" t="s">
        <v>95</v>
      </c>
      <c r="M137" s="28" t="s">
        <v>92</v>
      </c>
      <c r="N137" s="16" t="s">
        <v>96</v>
      </c>
      <c r="O137" s="16" t="s">
        <v>97</v>
      </c>
    </row>
    <row r="138" spans="1:15" ht="18" customHeight="1">
      <c r="A138" s="2" t="s">
        <v>70</v>
      </c>
      <c r="B138" s="2">
        <v>40</v>
      </c>
      <c r="C138" s="3">
        <v>0</v>
      </c>
      <c r="D138" s="2">
        <f t="shared" ref="D138:D152" si="43">B138+C138</f>
        <v>40</v>
      </c>
      <c r="F138" s="7" t="s">
        <v>15</v>
      </c>
      <c r="G138" s="7">
        <v>3</v>
      </c>
      <c r="H138" s="26">
        <v>455023</v>
      </c>
      <c r="I138" s="7">
        <v>3</v>
      </c>
      <c r="J138" s="21">
        <f t="shared" ref="J138:J152" si="44">H138/10000</f>
        <v>45.502299999999998</v>
      </c>
      <c r="K138" s="21">
        <v>45.502299999999998</v>
      </c>
      <c r="L138" s="2">
        <f t="shared" ref="L138:L152" si="45">I138-3</f>
        <v>0</v>
      </c>
      <c r="M138" s="21">
        <f t="shared" ref="M138:M152" si="46">J138-K138</f>
        <v>0</v>
      </c>
      <c r="N138" s="2">
        <f>SLOPE(M138:M142,L138:L142)</f>
        <v>5.2445400000000006</v>
      </c>
      <c r="O138" s="2">
        <f>AVERAGE(N138,N143,N148)</f>
        <v>4.8892766666666665</v>
      </c>
    </row>
    <row r="139" spans="1:15" ht="18" customHeight="1">
      <c r="A139" s="2" t="s">
        <v>70</v>
      </c>
      <c r="B139" s="2">
        <v>40</v>
      </c>
      <c r="C139" s="3">
        <v>0</v>
      </c>
      <c r="D139" s="2">
        <f t="shared" si="43"/>
        <v>40</v>
      </c>
      <c r="F139" s="7" t="s">
        <v>15</v>
      </c>
      <c r="G139" s="7">
        <v>4</v>
      </c>
      <c r="H139" s="26">
        <v>508771</v>
      </c>
      <c r="I139" s="7">
        <v>4</v>
      </c>
      <c r="J139" s="21">
        <f t="shared" si="44"/>
        <v>50.877099999999999</v>
      </c>
      <c r="K139" s="21">
        <v>45.502299999999998</v>
      </c>
      <c r="L139" s="2">
        <f t="shared" si="45"/>
        <v>1</v>
      </c>
      <c r="M139" s="21">
        <f t="shared" si="46"/>
        <v>5.3748000000000005</v>
      </c>
    </row>
    <row r="140" spans="1:15" ht="18" customHeight="1">
      <c r="A140" s="2" t="s">
        <v>70</v>
      </c>
      <c r="B140" s="2">
        <v>40</v>
      </c>
      <c r="C140" s="3">
        <v>0</v>
      </c>
      <c r="D140" s="2">
        <f t="shared" si="43"/>
        <v>40</v>
      </c>
      <c r="F140" s="7" t="s">
        <v>15</v>
      </c>
      <c r="G140" s="7">
        <v>5</v>
      </c>
      <c r="H140" s="26">
        <v>563547</v>
      </c>
      <c r="I140" s="7">
        <v>5</v>
      </c>
      <c r="J140" s="21">
        <f t="shared" si="44"/>
        <v>56.354700000000001</v>
      </c>
      <c r="K140" s="21">
        <v>45.502299999999998</v>
      </c>
      <c r="L140" s="2">
        <f t="shared" si="45"/>
        <v>2</v>
      </c>
      <c r="M140" s="21">
        <f t="shared" si="46"/>
        <v>10.852400000000003</v>
      </c>
    </row>
    <row r="141" spans="1:15" ht="18" customHeight="1">
      <c r="A141" s="2" t="s">
        <v>70</v>
      </c>
      <c r="B141" s="2">
        <v>40</v>
      </c>
      <c r="C141" s="3">
        <v>0</v>
      </c>
      <c r="D141" s="2">
        <f t="shared" si="43"/>
        <v>40</v>
      </c>
      <c r="F141" s="7" t="s">
        <v>15</v>
      </c>
      <c r="G141" s="7">
        <v>6</v>
      </c>
      <c r="H141" s="26">
        <v>615839</v>
      </c>
      <c r="I141" s="7">
        <v>6</v>
      </c>
      <c r="J141" s="21">
        <f t="shared" si="44"/>
        <v>61.5839</v>
      </c>
      <c r="K141" s="21">
        <v>45.502299999999998</v>
      </c>
      <c r="L141" s="2">
        <f t="shared" si="45"/>
        <v>3</v>
      </c>
      <c r="M141" s="21">
        <f t="shared" si="46"/>
        <v>16.081600000000002</v>
      </c>
    </row>
    <row r="142" spans="1:15" ht="18" customHeight="1">
      <c r="A142" s="2" t="s">
        <v>70</v>
      </c>
      <c r="B142" s="2">
        <v>40</v>
      </c>
      <c r="C142" s="3">
        <v>0</v>
      </c>
      <c r="D142" s="2">
        <f t="shared" si="43"/>
        <v>40</v>
      </c>
      <c r="F142" s="7" t="s">
        <v>15</v>
      </c>
      <c r="G142" s="7">
        <v>7</v>
      </c>
      <c r="H142" s="26">
        <v>663716</v>
      </c>
      <c r="I142" s="7">
        <v>7</v>
      </c>
      <c r="J142" s="21">
        <f t="shared" si="44"/>
        <v>66.371600000000001</v>
      </c>
      <c r="K142" s="21">
        <v>45.502299999999998</v>
      </c>
      <c r="L142" s="2">
        <f t="shared" si="45"/>
        <v>4</v>
      </c>
      <c r="M142" s="21">
        <f t="shared" si="46"/>
        <v>20.869300000000003</v>
      </c>
    </row>
    <row r="143" spans="1:15" ht="18" customHeight="1">
      <c r="A143" s="2" t="s">
        <v>37</v>
      </c>
      <c r="B143" s="2">
        <v>40</v>
      </c>
      <c r="C143" s="3">
        <v>0</v>
      </c>
      <c r="D143" s="2">
        <f t="shared" si="43"/>
        <v>40</v>
      </c>
      <c r="F143" s="7" t="s">
        <v>15</v>
      </c>
      <c r="G143" s="7">
        <v>3</v>
      </c>
      <c r="H143" s="25">
        <v>495215</v>
      </c>
      <c r="I143" s="7">
        <v>3</v>
      </c>
      <c r="J143" s="21">
        <f t="shared" si="44"/>
        <v>49.521500000000003</v>
      </c>
      <c r="K143" s="21">
        <v>49.521500000000003</v>
      </c>
      <c r="L143" s="2">
        <f t="shared" si="45"/>
        <v>0</v>
      </c>
      <c r="M143" s="21">
        <f t="shared" si="46"/>
        <v>0</v>
      </c>
      <c r="N143" s="2">
        <f>SLOPE(M143:M147,L143:L147)</f>
        <v>4.533339999999999</v>
      </c>
    </row>
    <row r="144" spans="1:15" ht="18" customHeight="1">
      <c r="A144" s="2" t="s">
        <v>37</v>
      </c>
      <c r="B144" s="2">
        <v>40</v>
      </c>
      <c r="C144" s="3">
        <v>0</v>
      </c>
      <c r="D144" s="2">
        <f t="shared" si="43"/>
        <v>40</v>
      </c>
      <c r="F144" s="7" t="s">
        <v>15</v>
      </c>
      <c r="G144" s="7">
        <v>4</v>
      </c>
      <c r="H144" s="25">
        <v>539941</v>
      </c>
      <c r="I144" s="7">
        <v>4</v>
      </c>
      <c r="J144" s="21">
        <f t="shared" si="44"/>
        <v>53.994100000000003</v>
      </c>
      <c r="K144" s="21">
        <v>49.521500000000003</v>
      </c>
      <c r="L144" s="2">
        <f t="shared" si="45"/>
        <v>1</v>
      </c>
      <c r="M144" s="21">
        <f t="shared" si="46"/>
        <v>4.4725999999999999</v>
      </c>
    </row>
    <row r="145" spans="1:15" ht="18" customHeight="1">
      <c r="A145" s="2" t="s">
        <v>37</v>
      </c>
      <c r="B145" s="2">
        <v>40</v>
      </c>
      <c r="C145" s="3">
        <v>0</v>
      </c>
      <c r="D145" s="2">
        <f t="shared" si="43"/>
        <v>40</v>
      </c>
      <c r="F145" s="7" t="s">
        <v>15</v>
      </c>
      <c r="G145" s="7">
        <v>5</v>
      </c>
      <c r="H145" s="25">
        <v>587737</v>
      </c>
      <c r="I145" s="7">
        <v>5</v>
      </c>
      <c r="J145" s="21">
        <f t="shared" si="44"/>
        <v>58.773699999999998</v>
      </c>
      <c r="K145" s="21">
        <v>49.521500000000003</v>
      </c>
      <c r="L145" s="2">
        <f t="shared" si="45"/>
        <v>2</v>
      </c>
      <c r="M145" s="21">
        <f t="shared" si="46"/>
        <v>9.2521999999999949</v>
      </c>
    </row>
    <row r="146" spans="1:15" ht="18" customHeight="1">
      <c r="A146" s="2" t="s">
        <v>37</v>
      </c>
      <c r="B146" s="2">
        <v>40</v>
      </c>
      <c r="C146" s="3">
        <v>0</v>
      </c>
      <c r="D146" s="2">
        <f t="shared" si="43"/>
        <v>40</v>
      </c>
      <c r="F146" s="7" t="s">
        <v>15</v>
      </c>
      <c r="G146" s="7">
        <v>6</v>
      </c>
      <c r="H146" s="25">
        <v>632849</v>
      </c>
      <c r="I146" s="7">
        <v>6</v>
      </c>
      <c r="J146" s="21">
        <f t="shared" si="44"/>
        <v>63.2849</v>
      </c>
      <c r="K146" s="21">
        <v>49.521500000000003</v>
      </c>
      <c r="L146" s="2">
        <f t="shared" si="45"/>
        <v>3</v>
      </c>
      <c r="M146" s="21">
        <f t="shared" si="46"/>
        <v>13.763399999999997</v>
      </c>
    </row>
    <row r="147" spans="1:15" ht="18" customHeight="1">
      <c r="A147" s="2" t="s">
        <v>37</v>
      </c>
      <c r="B147" s="2">
        <v>40</v>
      </c>
      <c r="C147" s="3">
        <v>0</v>
      </c>
      <c r="D147" s="2">
        <f t="shared" si="43"/>
        <v>40</v>
      </c>
      <c r="F147" s="7" t="s">
        <v>15</v>
      </c>
      <c r="G147" s="7">
        <v>7</v>
      </c>
      <c r="H147" s="25">
        <v>675428</v>
      </c>
      <c r="I147" s="7">
        <v>7</v>
      </c>
      <c r="J147" s="21">
        <f t="shared" si="44"/>
        <v>67.5428</v>
      </c>
      <c r="K147" s="21">
        <v>49.521500000000003</v>
      </c>
      <c r="L147" s="2">
        <f t="shared" si="45"/>
        <v>4</v>
      </c>
      <c r="M147" s="21">
        <f t="shared" si="46"/>
        <v>18.021299999999997</v>
      </c>
    </row>
    <row r="148" spans="1:15" ht="18" customHeight="1">
      <c r="A148" s="2" t="s">
        <v>20</v>
      </c>
      <c r="B148" s="2">
        <v>40</v>
      </c>
      <c r="C148" s="3">
        <v>0</v>
      </c>
      <c r="D148" s="2">
        <f t="shared" si="43"/>
        <v>40</v>
      </c>
      <c r="F148" s="7" t="s">
        <v>15</v>
      </c>
      <c r="G148" s="7">
        <v>3</v>
      </c>
      <c r="H148" s="3">
        <v>526113</v>
      </c>
      <c r="I148" s="7">
        <v>3</v>
      </c>
      <c r="J148" s="21">
        <f t="shared" si="44"/>
        <v>52.6113</v>
      </c>
      <c r="K148" s="21">
        <v>52.6113</v>
      </c>
      <c r="L148" s="2">
        <f t="shared" si="45"/>
        <v>0</v>
      </c>
      <c r="M148" s="21">
        <f t="shared" si="46"/>
        <v>0</v>
      </c>
      <c r="N148" s="2">
        <f>SLOPE(M148:M152,L148:L152)</f>
        <v>4.8899500000000007</v>
      </c>
    </row>
    <row r="149" spans="1:15" ht="18" customHeight="1">
      <c r="A149" s="2" t="s">
        <v>20</v>
      </c>
      <c r="B149" s="2">
        <v>40</v>
      </c>
      <c r="C149" s="3">
        <v>0</v>
      </c>
      <c r="D149" s="2">
        <f t="shared" si="43"/>
        <v>40</v>
      </c>
      <c r="F149" s="7" t="s">
        <v>15</v>
      </c>
      <c r="G149" s="7">
        <v>4</v>
      </c>
      <c r="H149" s="3">
        <v>572527</v>
      </c>
      <c r="I149" s="7">
        <v>4</v>
      </c>
      <c r="J149" s="21">
        <f t="shared" si="44"/>
        <v>57.252699999999997</v>
      </c>
      <c r="K149" s="21">
        <v>52.6113</v>
      </c>
      <c r="L149" s="2">
        <f t="shared" si="45"/>
        <v>1</v>
      </c>
      <c r="M149" s="21">
        <f t="shared" si="46"/>
        <v>4.6413999999999973</v>
      </c>
    </row>
    <row r="150" spans="1:15" ht="18" customHeight="1">
      <c r="A150" s="2" t="s">
        <v>20</v>
      </c>
      <c r="B150" s="2">
        <v>40</v>
      </c>
      <c r="C150" s="3">
        <v>0</v>
      </c>
      <c r="D150" s="2">
        <f t="shared" si="43"/>
        <v>40</v>
      </c>
      <c r="F150" s="7" t="s">
        <v>15</v>
      </c>
      <c r="G150" s="7">
        <v>5</v>
      </c>
      <c r="H150" s="3">
        <v>619241</v>
      </c>
      <c r="I150" s="7">
        <v>5</v>
      </c>
      <c r="J150" s="21">
        <f t="shared" si="44"/>
        <v>61.924100000000003</v>
      </c>
      <c r="K150" s="21">
        <v>52.6113</v>
      </c>
      <c r="L150" s="2">
        <f t="shared" si="45"/>
        <v>2</v>
      </c>
      <c r="M150" s="21">
        <f t="shared" si="46"/>
        <v>9.3128000000000029</v>
      </c>
    </row>
    <row r="151" spans="1:15" ht="18" customHeight="1">
      <c r="A151" s="2" t="s">
        <v>20</v>
      </c>
      <c r="B151" s="2">
        <v>40</v>
      </c>
      <c r="C151" s="3">
        <v>0</v>
      </c>
      <c r="D151" s="2">
        <f t="shared" si="43"/>
        <v>40</v>
      </c>
      <c r="F151" s="7" t="s">
        <v>15</v>
      </c>
      <c r="G151" s="7">
        <v>6</v>
      </c>
      <c r="H151" s="3">
        <v>672802</v>
      </c>
      <c r="I151" s="7">
        <v>6</v>
      </c>
      <c r="J151" s="21">
        <f t="shared" si="44"/>
        <v>67.280199999999994</v>
      </c>
      <c r="K151" s="21">
        <v>52.6113</v>
      </c>
      <c r="L151" s="2">
        <f t="shared" si="45"/>
        <v>3</v>
      </c>
      <c r="M151" s="21">
        <f t="shared" si="46"/>
        <v>14.668899999999994</v>
      </c>
    </row>
    <row r="152" spans="1:15" ht="18" customHeight="1">
      <c r="A152" s="2" t="s">
        <v>20</v>
      </c>
      <c r="B152" s="2">
        <v>40</v>
      </c>
      <c r="C152" s="3">
        <v>0</v>
      </c>
      <c r="D152" s="2">
        <f t="shared" si="43"/>
        <v>40</v>
      </c>
      <c r="F152" s="7" t="s">
        <v>15</v>
      </c>
      <c r="G152" s="7">
        <v>7</v>
      </c>
      <c r="H152" s="3">
        <v>720473</v>
      </c>
      <c r="I152" s="7">
        <v>7</v>
      </c>
      <c r="J152" s="21">
        <f t="shared" si="44"/>
        <v>72.047300000000007</v>
      </c>
      <c r="K152" s="21">
        <v>52.6113</v>
      </c>
      <c r="L152" s="2">
        <f t="shared" si="45"/>
        <v>4</v>
      </c>
      <c r="M152" s="21">
        <f t="shared" si="46"/>
        <v>19.436000000000007</v>
      </c>
    </row>
    <row r="153" spans="1:15" ht="18" customHeight="1">
      <c r="F153" s="10"/>
      <c r="G153" s="10"/>
      <c r="H153" s="10"/>
      <c r="I153" s="10"/>
      <c r="J153" s="10"/>
    </row>
    <row r="154" spans="1:15" ht="18" customHeight="1">
      <c r="F154" s="10"/>
      <c r="G154" s="10"/>
      <c r="H154" s="10"/>
      <c r="I154" s="10"/>
      <c r="J154" s="10"/>
      <c r="L154" s="16" t="s">
        <v>95</v>
      </c>
      <c r="M154" s="28" t="s">
        <v>92</v>
      </c>
      <c r="N154" s="16" t="s">
        <v>96</v>
      </c>
      <c r="O154" s="16" t="s">
        <v>97</v>
      </c>
    </row>
    <row r="155" spans="1:15" ht="18" customHeight="1">
      <c r="A155" s="2" t="s">
        <v>49</v>
      </c>
      <c r="B155" s="2">
        <v>40</v>
      </c>
      <c r="C155" s="3">
        <v>1</v>
      </c>
      <c r="D155" s="2">
        <f t="shared" ref="D155:D169" si="47">B155+C155</f>
        <v>41</v>
      </c>
      <c r="F155" s="7" t="s">
        <v>3</v>
      </c>
      <c r="G155" s="7">
        <v>3</v>
      </c>
      <c r="H155" s="26">
        <v>486194</v>
      </c>
      <c r="I155" s="7">
        <v>3</v>
      </c>
      <c r="J155" s="21">
        <f t="shared" ref="J155:J169" si="48">H155/10000</f>
        <v>48.619399999999999</v>
      </c>
      <c r="K155" s="21">
        <v>48.619399999999999</v>
      </c>
      <c r="L155" s="2">
        <f t="shared" ref="L155:L169" si="49">I155-3</f>
        <v>0</v>
      </c>
      <c r="M155" s="21">
        <f t="shared" ref="M155:M169" si="50">J155-K155</f>
        <v>0</v>
      </c>
      <c r="N155" s="2">
        <f>SLOPE(M155:M159,L155:L159)</f>
        <v>5.6500700000000004</v>
      </c>
      <c r="O155" s="2">
        <f>AVERAGE(N155,N160,N165)</f>
        <v>5.7139433333333329</v>
      </c>
    </row>
    <row r="156" spans="1:15" ht="18" customHeight="1">
      <c r="A156" s="2" t="s">
        <v>49</v>
      </c>
      <c r="B156" s="2">
        <v>40</v>
      </c>
      <c r="C156" s="3">
        <v>1</v>
      </c>
      <c r="D156" s="2">
        <f t="shared" si="47"/>
        <v>41</v>
      </c>
      <c r="F156" s="7" t="s">
        <v>3</v>
      </c>
      <c r="G156" s="7">
        <v>4</v>
      </c>
      <c r="H156" s="26">
        <v>544583</v>
      </c>
      <c r="I156" s="7">
        <v>4</v>
      </c>
      <c r="J156" s="21">
        <f t="shared" si="48"/>
        <v>54.458300000000001</v>
      </c>
      <c r="K156" s="21">
        <v>48.619399999999999</v>
      </c>
      <c r="L156" s="2">
        <f t="shared" si="49"/>
        <v>1</v>
      </c>
      <c r="M156" s="21">
        <f t="shared" si="50"/>
        <v>5.8389000000000024</v>
      </c>
    </row>
    <row r="157" spans="1:15" ht="18" customHeight="1">
      <c r="A157" s="2" t="s">
        <v>49</v>
      </c>
      <c r="B157" s="2">
        <v>40</v>
      </c>
      <c r="C157" s="3">
        <v>1</v>
      </c>
      <c r="D157" s="2">
        <f t="shared" si="47"/>
        <v>41</v>
      </c>
      <c r="F157" s="7" t="s">
        <v>3</v>
      </c>
      <c r="G157" s="7">
        <v>5</v>
      </c>
      <c r="H157" s="26">
        <v>602525</v>
      </c>
      <c r="I157" s="7">
        <v>5</v>
      </c>
      <c r="J157" s="21">
        <f t="shared" si="48"/>
        <v>60.252499999999998</v>
      </c>
      <c r="K157" s="21">
        <v>48.619399999999999</v>
      </c>
      <c r="L157" s="2">
        <f t="shared" si="49"/>
        <v>2</v>
      </c>
      <c r="M157" s="21">
        <f t="shared" si="50"/>
        <v>11.633099999999999</v>
      </c>
    </row>
    <row r="158" spans="1:15" ht="18" customHeight="1">
      <c r="A158" s="2" t="s">
        <v>49</v>
      </c>
      <c r="B158" s="2">
        <v>40</v>
      </c>
      <c r="C158" s="3">
        <v>1</v>
      </c>
      <c r="D158" s="2">
        <f t="shared" si="47"/>
        <v>41</v>
      </c>
      <c r="F158" s="7" t="s">
        <v>3</v>
      </c>
      <c r="G158" s="7">
        <v>6</v>
      </c>
      <c r="H158" s="26">
        <v>656910</v>
      </c>
      <c r="I158" s="7">
        <v>6</v>
      </c>
      <c r="J158" s="21">
        <f t="shared" si="48"/>
        <v>65.691000000000003</v>
      </c>
      <c r="K158" s="21">
        <v>48.619399999999999</v>
      </c>
      <c r="L158" s="2">
        <f t="shared" si="49"/>
        <v>3</v>
      </c>
      <c r="M158" s="21">
        <f t="shared" si="50"/>
        <v>17.071600000000004</v>
      </c>
    </row>
    <row r="159" spans="1:15" ht="18" customHeight="1">
      <c r="A159" s="2" t="s">
        <v>49</v>
      </c>
      <c r="B159" s="2">
        <v>40</v>
      </c>
      <c r="C159" s="3">
        <v>1</v>
      </c>
      <c r="D159" s="2">
        <f t="shared" si="47"/>
        <v>41</v>
      </c>
      <c r="F159" s="7" t="s">
        <v>3</v>
      </c>
      <c r="G159" s="7">
        <v>7</v>
      </c>
      <c r="H159" s="26">
        <v>712534</v>
      </c>
      <c r="I159" s="7">
        <v>7</v>
      </c>
      <c r="J159" s="21">
        <f t="shared" si="48"/>
        <v>71.253399999999999</v>
      </c>
      <c r="K159" s="21">
        <v>48.619399999999999</v>
      </c>
      <c r="L159" s="2">
        <f t="shared" si="49"/>
        <v>4</v>
      </c>
      <c r="M159" s="21">
        <f t="shared" si="50"/>
        <v>22.634</v>
      </c>
    </row>
    <row r="160" spans="1:15" ht="18" customHeight="1">
      <c r="A160" s="2" t="s">
        <v>63</v>
      </c>
      <c r="B160" s="2">
        <v>40</v>
      </c>
      <c r="C160" s="3">
        <v>1</v>
      </c>
      <c r="D160" s="2">
        <f t="shared" si="47"/>
        <v>41</v>
      </c>
      <c r="F160" s="7" t="s">
        <v>3</v>
      </c>
      <c r="G160" s="7">
        <v>3</v>
      </c>
      <c r="H160" s="25">
        <v>520919</v>
      </c>
      <c r="I160" s="7">
        <v>3</v>
      </c>
      <c r="J160" s="21">
        <f t="shared" si="48"/>
        <v>52.091900000000003</v>
      </c>
      <c r="K160" s="21">
        <v>52.091900000000003</v>
      </c>
      <c r="L160" s="2">
        <f t="shared" si="49"/>
        <v>0</v>
      </c>
      <c r="M160" s="21">
        <f t="shared" si="50"/>
        <v>0</v>
      </c>
      <c r="N160" s="2">
        <f>SLOPE(M160:M164,L160:L164)</f>
        <v>5.7889900000000001</v>
      </c>
    </row>
    <row r="161" spans="1:15" ht="18" customHeight="1">
      <c r="A161" s="2" t="s">
        <v>63</v>
      </c>
      <c r="B161" s="2">
        <v>40</v>
      </c>
      <c r="C161" s="3">
        <v>1</v>
      </c>
      <c r="D161" s="2">
        <f t="shared" si="47"/>
        <v>41</v>
      </c>
      <c r="F161" s="7" t="s">
        <v>3</v>
      </c>
      <c r="G161" s="7">
        <v>4</v>
      </c>
      <c r="H161" s="25">
        <v>583214</v>
      </c>
      <c r="I161" s="7">
        <v>4</v>
      </c>
      <c r="J161" s="21">
        <f t="shared" si="48"/>
        <v>58.321399999999997</v>
      </c>
      <c r="K161" s="21">
        <v>52.091900000000003</v>
      </c>
      <c r="L161" s="2">
        <f t="shared" si="49"/>
        <v>1</v>
      </c>
      <c r="M161" s="21">
        <f t="shared" si="50"/>
        <v>6.2294999999999945</v>
      </c>
    </row>
    <row r="162" spans="1:15" ht="18" customHeight="1">
      <c r="A162" s="2" t="s">
        <v>63</v>
      </c>
      <c r="B162" s="2">
        <v>40</v>
      </c>
      <c r="C162" s="3">
        <v>1</v>
      </c>
      <c r="D162" s="2">
        <f t="shared" si="47"/>
        <v>41</v>
      </c>
      <c r="F162" s="7" t="s">
        <v>3</v>
      </c>
      <c r="G162" s="7">
        <v>5</v>
      </c>
      <c r="H162" s="25">
        <v>635928</v>
      </c>
      <c r="I162" s="7">
        <v>5</v>
      </c>
      <c r="J162" s="21">
        <f t="shared" si="48"/>
        <v>63.592799999999997</v>
      </c>
      <c r="K162" s="21">
        <v>52.091900000000003</v>
      </c>
      <c r="L162" s="2">
        <f t="shared" si="49"/>
        <v>2</v>
      </c>
      <c r="M162" s="21">
        <f t="shared" si="50"/>
        <v>11.500899999999994</v>
      </c>
    </row>
    <row r="163" spans="1:15" ht="18" customHeight="1">
      <c r="A163" s="2" t="s">
        <v>63</v>
      </c>
      <c r="B163" s="2">
        <v>40</v>
      </c>
      <c r="C163" s="3">
        <v>1</v>
      </c>
      <c r="D163" s="2">
        <f t="shared" si="47"/>
        <v>41</v>
      </c>
      <c r="F163" s="7" t="s">
        <v>3</v>
      </c>
      <c r="G163" s="7">
        <v>6</v>
      </c>
      <c r="H163" s="25">
        <v>699535</v>
      </c>
      <c r="I163" s="7">
        <v>6</v>
      </c>
      <c r="J163" s="21">
        <f t="shared" si="48"/>
        <v>69.953500000000005</v>
      </c>
      <c r="K163" s="21">
        <v>52.091900000000003</v>
      </c>
      <c r="L163" s="2">
        <f t="shared" si="49"/>
        <v>3</v>
      </c>
      <c r="M163" s="21">
        <f t="shared" si="50"/>
        <v>17.861600000000003</v>
      </c>
    </row>
    <row r="164" spans="1:15" ht="18" customHeight="1">
      <c r="A164" s="2" t="s">
        <v>63</v>
      </c>
      <c r="B164" s="2">
        <v>40</v>
      </c>
      <c r="C164" s="3">
        <v>1</v>
      </c>
      <c r="D164" s="2">
        <f t="shared" si="47"/>
        <v>41</v>
      </c>
      <c r="F164" s="7" t="s">
        <v>3</v>
      </c>
      <c r="G164" s="7">
        <v>7</v>
      </c>
      <c r="H164" s="25">
        <v>752208</v>
      </c>
      <c r="I164" s="7">
        <v>7</v>
      </c>
      <c r="J164" s="21">
        <f t="shared" si="48"/>
        <v>75.220799999999997</v>
      </c>
      <c r="K164" s="21">
        <v>52.091900000000003</v>
      </c>
      <c r="L164" s="2">
        <f t="shared" si="49"/>
        <v>4</v>
      </c>
      <c r="M164" s="21">
        <f t="shared" si="50"/>
        <v>23.128899999999994</v>
      </c>
    </row>
    <row r="165" spans="1:15" ht="18" customHeight="1">
      <c r="A165" s="2" t="s">
        <v>30</v>
      </c>
      <c r="B165" s="2">
        <v>40</v>
      </c>
      <c r="C165" s="3">
        <v>1</v>
      </c>
      <c r="D165" s="2">
        <f t="shared" si="47"/>
        <v>41</v>
      </c>
      <c r="F165" s="7" t="s">
        <v>3</v>
      </c>
      <c r="G165" s="7">
        <v>3</v>
      </c>
      <c r="H165" s="3">
        <v>562313</v>
      </c>
      <c r="I165" s="7">
        <v>3</v>
      </c>
      <c r="J165" s="21">
        <f t="shared" si="48"/>
        <v>56.231299999999997</v>
      </c>
      <c r="K165" s="21">
        <v>56.231299999999997</v>
      </c>
      <c r="L165" s="2">
        <f t="shared" si="49"/>
        <v>0</v>
      </c>
      <c r="M165" s="21">
        <f t="shared" si="50"/>
        <v>0</v>
      </c>
      <c r="N165" s="2">
        <f>SLOPE(M165:M169,L165:L169)</f>
        <v>5.7027699999999992</v>
      </c>
    </row>
    <row r="166" spans="1:15" ht="18" customHeight="1">
      <c r="A166" s="2" t="s">
        <v>30</v>
      </c>
      <c r="B166" s="2">
        <v>40</v>
      </c>
      <c r="C166" s="3">
        <v>1</v>
      </c>
      <c r="D166" s="2">
        <f t="shared" si="47"/>
        <v>41</v>
      </c>
      <c r="F166" s="7" t="s">
        <v>3</v>
      </c>
      <c r="G166" s="7">
        <v>4</v>
      </c>
      <c r="H166" s="3">
        <v>619960</v>
      </c>
      <c r="I166" s="7">
        <v>4</v>
      </c>
      <c r="J166" s="21">
        <f t="shared" si="48"/>
        <v>61.996000000000002</v>
      </c>
      <c r="K166" s="21">
        <v>56.231299999999997</v>
      </c>
      <c r="L166" s="2">
        <f t="shared" si="49"/>
        <v>1</v>
      </c>
      <c r="M166" s="21">
        <f t="shared" si="50"/>
        <v>5.7647000000000048</v>
      </c>
    </row>
    <row r="167" spans="1:15" ht="18" customHeight="1">
      <c r="A167" s="2" t="s">
        <v>30</v>
      </c>
      <c r="B167" s="2">
        <v>40</v>
      </c>
      <c r="C167" s="3">
        <v>1</v>
      </c>
      <c r="D167" s="2">
        <f t="shared" si="47"/>
        <v>41</v>
      </c>
      <c r="F167" s="7" t="s">
        <v>3</v>
      </c>
      <c r="G167" s="7">
        <v>5</v>
      </c>
      <c r="H167" s="3">
        <v>677355</v>
      </c>
      <c r="I167" s="7">
        <v>5</v>
      </c>
      <c r="J167" s="21">
        <f t="shared" si="48"/>
        <v>67.735500000000002</v>
      </c>
      <c r="K167" s="21">
        <v>56.231299999999997</v>
      </c>
      <c r="L167" s="2">
        <f t="shared" si="49"/>
        <v>2</v>
      </c>
      <c r="M167" s="21">
        <f t="shared" si="50"/>
        <v>11.504200000000004</v>
      </c>
    </row>
    <row r="168" spans="1:15" ht="18" customHeight="1">
      <c r="A168" s="2" t="s">
        <v>30</v>
      </c>
      <c r="B168" s="2">
        <v>40</v>
      </c>
      <c r="C168" s="3">
        <v>1</v>
      </c>
      <c r="D168" s="2">
        <f t="shared" si="47"/>
        <v>41</v>
      </c>
      <c r="F168" s="7" t="s">
        <v>3</v>
      </c>
      <c r="G168" s="7">
        <v>6</v>
      </c>
      <c r="H168" s="3">
        <v>733583</v>
      </c>
      <c r="I168" s="7">
        <v>6</v>
      </c>
      <c r="J168" s="21">
        <f t="shared" si="48"/>
        <v>73.3583</v>
      </c>
      <c r="K168" s="21">
        <v>56.231299999999997</v>
      </c>
      <c r="L168" s="2">
        <f t="shared" si="49"/>
        <v>3</v>
      </c>
      <c r="M168" s="21">
        <f t="shared" si="50"/>
        <v>17.127000000000002</v>
      </c>
    </row>
    <row r="169" spans="1:15" ht="18" customHeight="1">
      <c r="A169" s="2" t="s">
        <v>30</v>
      </c>
      <c r="B169" s="2">
        <v>40</v>
      </c>
      <c r="C169" s="3">
        <v>1</v>
      </c>
      <c r="D169" s="2">
        <f t="shared" si="47"/>
        <v>41</v>
      </c>
      <c r="F169" s="7" t="s">
        <v>3</v>
      </c>
      <c r="G169" s="7">
        <v>7</v>
      </c>
      <c r="H169" s="3">
        <v>790640</v>
      </c>
      <c r="I169" s="7">
        <v>7</v>
      </c>
      <c r="J169" s="21">
        <f t="shared" si="48"/>
        <v>79.063999999999993</v>
      </c>
      <c r="K169" s="21">
        <v>56.231299999999997</v>
      </c>
      <c r="L169" s="2">
        <f t="shared" si="49"/>
        <v>4</v>
      </c>
      <c r="M169" s="21">
        <f t="shared" si="50"/>
        <v>22.832699999999996</v>
      </c>
    </row>
    <row r="170" spans="1:15" ht="18" customHeight="1">
      <c r="F170" s="10"/>
      <c r="G170" s="10"/>
      <c r="H170" s="10"/>
      <c r="I170" s="10"/>
      <c r="J170" s="10"/>
      <c r="K170" s="10"/>
    </row>
    <row r="171" spans="1:15" ht="18" customHeight="1">
      <c r="F171" s="10"/>
      <c r="G171" s="10"/>
      <c r="H171" s="10"/>
      <c r="I171" s="10"/>
      <c r="J171" s="10"/>
      <c r="K171" s="10"/>
      <c r="L171" s="16" t="s">
        <v>95</v>
      </c>
      <c r="M171" s="28" t="s">
        <v>92</v>
      </c>
      <c r="N171" s="16" t="s">
        <v>96</v>
      </c>
      <c r="O171" s="16" t="s">
        <v>97</v>
      </c>
    </row>
    <row r="172" spans="1:15" ht="18" customHeight="1">
      <c r="A172" s="2" t="s">
        <v>71</v>
      </c>
      <c r="B172" s="2">
        <v>50</v>
      </c>
      <c r="C172" s="3">
        <v>0</v>
      </c>
      <c r="D172" s="2">
        <f t="shared" ref="D172:D186" si="51">B172+C172</f>
        <v>50</v>
      </c>
      <c r="F172" s="7" t="s">
        <v>15</v>
      </c>
      <c r="G172" s="7">
        <v>3</v>
      </c>
      <c r="H172" s="26">
        <v>386646</v>
      </c>
      <c r="I172" s="7">
        <v>3</v>
      </c>
      <c r="J172" s="21">
        <f t="shared" ref="J172:J186" si="52">H172/10000</f>
        <v>38.6646</v>
      </c>
      <c r="K172" s="21">
        <v>38.6646</v>
      </c>
      <c r="L172" s="2">
        <f t="shared" ref="L172:L186" si="53">I172-3</f>
        <v>0</v>
      </c>
      <c r="M172" s="21">
        <f t="shared" ref="M172:M186" si="54">J172-K172</f>
        <v>0</v>
      </c>
      <c r="N172" s="2">
        <f>SLOPE(M172:M176,L172:L176)</f>
        <v>2.6825699999999992</v>
      </c>
      <c r="O172" s="2">
        <f>AVERAGE(N172,N177,N182)</f>
        <v>3.1304166666666666</v>
      </c>
    </row>
    <row r="173" spans="1:15" ht="18" customHeight="1">
      <c r="A173" s="2" t="s">
        <v>71</v>
      </c>
      <c r="B173" s="2">
        <v>50</v>
      </c>
      <c r="C173" s="3">
        <v>0</v>
      </c>
      <c r="D173" s="2">
        <f t="shared" si="51"/>
        <v>50</v>
      </c>
      <c r="F173" s="7" t="s">
        <v>15</v>
      </c>
      <c r="G173" s="7">
        <v>4</v>
      </c>
      <c r="H173" s="26">
        <v>417432</v>
      </c>
      <c r="I173" s="7">
        <v>4</v>
      </c>
      <c r="J173" s="21">
        <f t="shared" si="52"/>
        <v>41.743200000000002</v>
      </c>
      <c r="K173" s="21">
        <v>38.6646</v>
      </c>
      <c r="L173" s="2">
        <f t="shared" si="53"/>
        <v>1</v>
      </c>
      <c r="M173" s="21">
        <f t="shared" si="54"/>
        <v>3.0786000000000016</v>
      </c>
    </row>
    <row r="174" spans="1:15" ht="18" customHeight="1">
      <c r="A174" s="2" t="s">
        <v>71</v>
      </c>
      <c r="B174" s="2">
        <v>50</v>
      </c>
      <c r="C174" s="3">
        <v>0</v>
      </c>
      <c r="D174" s="2">
        <f t="shared" si="51"/>
        <v>50</v>
      </c>
      <c r="F174" s="7" t="s">
        <v>15</v>
      </c>
      <c r="G174" s="7">
        <v>5</v>
      </c>
      <c r="H174" s="26">
        <v>443582</v>
      </c>
      <c r="I174" s="7">
        <v>5</v>
      </c>
      <c r="J174" s="21">
        <f t="shared" si="52"/>
        <v>44.358199999999997</v>
      </c>
      <c r="K174" s="21">
        <v>38.6646</v>
      </c>
      <c r="L174" s="2">
        <f t="shared" si="53"/>
        <v>2</v>
      </c>
      <c r="M174" s="21">
        <f t="shared" si="54"/>
        <v>5.6935999999999964</v>
      </c>
    </row>
    <row r="175" spans="1:15" ht="18" customHeight="1">
      <c r="A175" s="2" t="s">
        <v>71</v>
      </c>
      <c r="B175" s="2">
        <v>50</v>
      </c>
      <c r="C175" s="3">
        <v>0</v>
      </c>
      <c r="D175" s="2">
        <f t="shared" si="51"/>
        <v>50</v>
      </c>
      <c r="F175" s="7" t="s">
        <v>15</v>
      </c>
      <c r="G175" s="7">
        <v>6</v>
      </c>
      <c r="H175" s="26">
        <v>466855</v>
      </c>
      <c r="I175" s="7">
        <v>6</v>
      </c>
      <c r="J175" s="21">
        <f t="shared" si="52"/>
        <v>46.685499999999998</v>
      </c>
      <c r="K175" s="21">
        <v>38.6646</v>
      </c>
      <c r="L175" s="2">
        <f t="shared" si="53"/>
        <v>3</v>
      </c>
      <c r="M175" s="21">
        <f t="shared" si="54"/>
        <v>8.0208999999999975</v>
      </c>
    </row>
    <row r="176" spans="1:15" ht="18" customHeight="1">
      <c r="A176" s="2" t="s">
        <v>71</v>
      </c>
      <c r="B176" s="2">
        <v>50</v>
      </c>
      <c r="C176" s="3">
        <v>0</v>
      </c>
      <c r="D176" s="2">
        <f t="shared" si="51"/>
        <v>50</v>
      </c>
      <c r="F176" s="7" t="s">
        <v>15</v>
      </c>
      <c r="G176" s="7">
        <v>7</v>
      </c>
      <c r="H176" s="26">
        <v>496063</v>
      </c>
      <c r="I176" s="7">
        <v>7</v>
      </c>
      <c r="J176" s="21">
        <f t="shared" si="52"/>
        <v>49.606299999999997</v>
      </c>
      <c r="K176" s="21">
        <v>38.6646</v>
      </c>
      <c r="L176" s="2">
        <f t="shared" si="53"/>
        <v>4</v>
      </c>
      <c r="M176" s="21">
        <f t="shared" si="54"/>
        <v>10.941699999999997</v>
      </c>
    </row>
    <row r="177" spans="1:15" ht="18" customHeight="1">
      <c r="A177" s="2" t="s">
        <v>38</v>
      </c>
      <c r="B177" s="2">
        <v>50</v>
      </c>
      <c r="C177" s="3">
        <v>0</v>
      </c>
      <c r="D177" s="2">
        <f t="shared" si="51"/>
        <v>50</v>
      </c>
      <c r="F177" s="7" t="s">
        <v>15</v>
      </c>
      <c r="G177" s="7">
        <v>3</v>
      </c>
      <c r="H177" s="25">
        <v>425570</v>
      </c>
      <c r="I177" s="7">
        <v>3</v>
      </c>
      <c r="J177" s="21">
        <f t="shared" si="52"/>
        <v>42.557000000000002</v>
      </c>
      <c r="K177" s="21">
        <v>42.557000000000002</v>
      </c>
      <c r="L177" s="2">
        <f t="shared" si="53"/>
        <v>0</v>
      </c>
      <c r="M177" s="21">
        <f t="shared" si="54"/>
        <v>0</v>
      </c>
      <c r="N177" s="2">
        <f>SLOPE(M177:M181,L177:L181)</f>
        <v>3.2732099999999997</v>
      </c>
    </row>
    <row r="178" spans="1:15" ht="18" customHeight="1">
      <c r="A178" s="2" t="s">
        <v>38</v>
      </c>
      <c r="B178" s="2">
        <v>50</v>
      </c>
      <c r="C178" s="3">
        <v>0</v>
      </c>
      <c r="D178" s="2">
        <f t="shared" si="51"/>
        <v>50</v>
      </c>
      <c r="F178" s="7" t="s">
        <v>15</v>
      </c>
      <c r="G178" s="7">
        <v>4</v>
      </c>
      <c r="H178" s="25">
        <v>460263</v>
      </c>
      <c r="I178" s="7">
        <v>4</v>
      </c>
      <c r="J178" s="21">
        <f t="shared" si="52"/>
        <v>46.026299999999999</v>
      </c>
      <c r="K178" s="21">
        <v>42.557000000000002</v>
      </c>
      <c r="L178" s="2">
        <f t="shared" si="53"/>
        <v>1</v>
      </c>
      <c r="M178" s="21">
        <f t="shared" si="54"/>
        <v>3.4692999999999969</v>
      </c>
    </row>
    <row r="179" spans="1:15" ht="18" customHeight="1">
      <c r="A179" s="2" t="s">
        <v>38</v>
      </c>
      <c r="B179" s="2">
        <v>50</v>
      </c>
      <c r="C179" s="3">
        <v>0</v>
      </c>
      <c r="D179" s="2">
        <f t="shared" si="51"/>
        <v>50</v>
      </c>
      <c r="F179" s="7" t="s">
        <v>15</v>
      </c>
      <c r="G179" s="7">
        <v>5</v>
      </c>
      <c r="H179" s="25">
        <v>491579</v>
      </c>
      <c r="I179" s="7">
        <v>5</v>
      </c>
      <c r="J179" s="21">
        <f t="shared" si="52"/>
        <v>49.157899999999998</v>
      </c>
      <c r="K179" s="21">
        <v>42.557000000000002</v>
      </c>
      <c r="L179" s="2">
        <f t="shared" si="53"/>
        <v>2</v>
      </c>
      <c r="M179" s="21">
        <f t="shared" si="54"/>
        <v>6.6008999999999958</v>
      </c>
    </row>
    <row r="180" spans="1:15" ht="18" customHeight="1">
      <c r="A180" s="2" t="s">
        <v>38</v>
      </c>
      <c r="B180" s="2">
        <v>50</v>
      </c>
      <c r="C180" s="3">
        <v>0</v>
      </c>
      <c r="D180" s="2">
        <f t="shared" si="51"/>
        <v>50</v>
      </c>
      <c r="F180" s="7" t="s">
        <v>15</v>
      </c>
      <c r="G180" s="7">
        <v>6</v>
      </c>
      <c r="H180" s="25">
        <v>525172</v>
      </c>
      <c r="I180" s="7">
        <v>6</v>
      </c>
      <c r="J180" s="21">
        <f t="shared" si="52"/>
        <v>52.517200000000003</v>
      </c>
      <c r="K180" s="21">
        <v>42.557000000000002</v>
      </c>
      <c r="L180" s="2">
        <f t="shared" si="53"/>
        <v>3</v>
      </c>
      <c r="M180" s="21">
        <f t="shared" si="54"/>
        <v>9.9602000000000004</v>
      </c>
    </row>
    <row r="181" spans="1:15" ht="18" customHeight="1">
      <c r="A181" s="2" t="s">
        <v>38</v>
      </c>
      <c r="B181" s="2">
        <v>50</v>
      </c>
      <c r="C181" s="3">
        <v>0</v>
      </c>
      <c r="D181" s="2">
        <f t="shared" si="51"/>
        <v>50</v>
      </c>
      <c r="F181" s="7" t="s">
        <v>15</v>
      </c>
      <c r="G181" s="7">
        <v>7</v>
      </c>
      <c r="H181" s="25">
        <v>556776</v>
      </c>
      <c r="I181" s="7">
        <v>7</v>
      </c>
      <c r="J181" s="21">
        <f t="shared" si="52"/>
        <v>55.677599999999998</v>
      </c>
      <c r="K181" s="21">
        <v>42.557000000000002</v>
      </c>
      <c r="L181" s="2">
        <f t="shared" si="53"/>
        <v>4</v>
      </c>
      <c r="M181" s="21">
        <f t="shared" si="54"/>
        <v>13.120599999999996</v>
      </c>
    </row>
    <row r="182" spans="1:15" ht="18" customHeight="1">
      <c r="A182" s="2" t="s">
        <v>21</v>
      </c>
      <c r="B182" s="2">
        <v>50</v>
      </c>
      <c r="C182" s="3">
        <v>0</v>
      </c>
      <c r="D182" s="2">
        <f t="shared" si="51"/>
        <v>50</v>
      </c>
      <c r="F182" s="7" t="s">
        <v>15</v>
      </c>
      <c r="G182" s="7">
        <v>3</v>
      </c>
      <c r="H182" s="3">
        <v>460785</v>
      </c>
      <c r="I182" s="7">
        <v>3</v>
      </c>
      <c r="J182" s="21">
        <f t="shared" si="52"/>
        <v>46.078499999999998</v>
      </c>
      <c r="K182" s="21">
        <v>46.078499999999998</v>
      </c>
      <c r="L182" s="2">
        <f t="shared" si="53"/>
        <v>0</v>
      </c>
      <c r="M182" s="21">
        <f t="shared" si="54"/>
        <v>0</v>
      </c>
      <c r="N182" s="2">
        <f>SLOPE(M182:M186,L182:L186)</f>
        <v>3.4354699999999996</v>
      </c>
    </row>
    <row r="183" spans="1:15" ht="18" customHeight="1">
      <c r="A183" s="2" t="s">
        <v>21</v>
      </c>
      <c r="B183" s="2">
        <v>50</v>
      </c>
      <c r="C183" s="3">
        <v>0</v>
      </c>
      <c r="D183" s="2">
        <f t="shared" si="51"/>
        <v>50</v>
      </c>
      <c r="F183" s="7" t="s">
        <v>15</v>
      </c>
      <c r="G183" s="7">
        <v>4</v>
      </c>
      <c r="H183" s="3">
        <v>492982</v>
      </c>
      <c r="I183" s="7">
        <v>4</v>
      </c>
      <c r="J183" s="21">
        <f t="shared" si="52"/>
        <v>49.298200000000001</v>
      </c>
      <c r="K183" s="21">
        <v>46.078499999999998</v>
      </c>
      <c r="L183" s="2">
        <f t="shared" si="53"/>
        <v>1</v>
      </c>
      <c r="M183" s="21">
        <f t="shared" si="54"/>
        <v>3.2197000000000031</v>
      </c>
    </row>
    <row r="184" spans="1:15" ht="18" customHeight="1">
      <c r="A184" s="2" t="s">
        <v>21</v>
      </c>
      <c r="B184" s="2">
        <v>50</v>
      </c>
      <c r="C184" s="3">
        <v>0</v>
      </c>
      <c r="D184" s="2">
        <f t="shared" si="51"/>
        <v>50</v>
      </c>
      <c r="F184" s="7" t="s">
        <v>15</v>
      </c>
      <c r="G184" s="7">
        <v>5</v>
      </c>
      <c r="H184" s="3">
        <v>526525</v>
      </c>
      <c r="I184" s="7">
        <v>5</v>
      </c>
      <c r="J184" s="21">
        <f t="shared" si="52"/>
        <v>52.652500000000003</v>
      </c>
      <c r="K184" s="21">
        <v>46.078499999999998</v>
      </c>
      <c r="L184" s="2">
        <f t="shared" si="53"/>
        <v>2</v>
      </c>
      <c r="M184" s="21">
        <f t="shared" si="54"/>
        <v>6.5740000000000052</v>
      </c>
    </row>
    <row r="185" spans="1:15" ht="18" customHeight="1">
      <c r="A185" s="2" t="s">
        <v>21</v>
      </c>
      <c r="B185" s="2">
        <v>50</v>
      </c>
      <c r="C185" s="3">
        <v>0</v>
      </c>
      <c r="D185" s="2">
        <f t="shared" si="51"/>
        <v>50</v>
      </c>
      <c r="F185" s="7" t="s">
        <v>15</v>
      </c>
      <c r="G185" s="7">
        <v>6</v>
      </c>
      <c r="H185" s="3">
        <v>562857</v>
      </c>
      <c r="I185" s="7">
        <v>6</v>
      </c>
      <c r="J185" s="21">
        <f t="shared" si="52"/>
        <v>56.285699999999999</v>
      </c>
      <c r="K185" s="21">
        <v>46.078499999999998</v>
      </c>
      <c r="L185" s="2">
        <f t="shared" si="53"/>
        <v>3</v>
      </c>
      <c r="M185" s="21">
        <f t="shared" si="54"/>
        <v>10.2072</v>
      </c>
    </row>
    <row r="186" spans="1:15" ht="18" customHeight="1">
      <c r="A186" s="2" t="s">
        <v>21</v>
      </c>
      <c r="B186" s="2">
        <v>50</v>
      </c>
      <c r="C186" s="3">
        <v>0</v>
      </c>
      <c r="D186" s="2">
        <f t="shared" si="51"/>
        <v>50</v>
      </c>
      <c r="F186" s="7" t="s">
        <v>15</v>
      </c>
      <c r="G186" s="7">
        <v>7</v>
      </c>
      <c r="H186" s="3">
        <v>597621</v>
      </c>
      <c r="I186" s="7">
        <v>7</v>
      </c>
      <c r="J186" s="21">
        <f t="shared" si="52"/>
        <v>59.762099999999997</v>
      </c>
      <c r="K186" s="21">
        <v>46.078499999999998</v>
      </c>
      <c r="L186" s="2">
        <f t="shared" si="53"/>
        <v>4</v>
      </c>
      <c r="M186" s="21">
        <f t="shared" si="54"/>
        <v>13.683599999999998</v>
      </c>
    </row>
    <row r="187" spans="1:15" ht="18" customHeight="1">
      <c r="F187" s="10"/>
      <c r="G187" s="10"/>
      <c r="H187" s="10"/>
      <c r="I187" s="10"/>
      <c r="J187" s="10"/>
    </row>
    <row r="188" spans="1:15" ht="18" customHeight="1">
      <c r="F188" s="10"/>
      <c r="G188" s="10"/>
      <c r="H188" s="10"/>
      <c r="I188" s="10"/>
      <c r="J188" s="10"/>
      <c r="L188" s="16" t="s">
        <v>95</v>
      </c>
      <c r="M188" s="28" t="s">
        <v>92</v>
      </c>
      <c r="N188" s="16" t="s">
        <v>96</v>
      </c>
      <c r="O188" s="16" t="s">
        <v>97</v>
      </c>
    </row>
    <row r="189" spans="1:15" ht="18" customHeight="1">
      <c r="A189" s="2" t="s">
        <v>50</v>
      </c>
      <c r="B189" s="2">
        <v>50</v>
      </c>
      <c r="C189" s="3">
        <v>1</v>
      </c>
      <c r="D189" s="2">
        <f t="shared" ref="D189:D203" si="55">B189+C189</f>
        <v>51</v>
      </c>
      <c r="F189" s="7" t="s">
        <v>3</v>
      </c>
      <c r="G189" s="7">
        <v>3</v>
      </c>
      <c r="H189" s="26">
        <v>523525</v>
      </c>
      <c r="I189" s="7">
        <v>3</v>
      </c>
      <c r="J189" s="21">
        <f t="shared" ref="J189:J203" si="56">H189/10000</f>
        <v>52.352499999999999</v>
      </c>
      <c r="K189" s="21">
        <v>52.352499999999999</v>
      </c>
      <c r="L189" s="2">
        <f t="shared" ref="L189:L203" si="57">I189-3</f>
        <v>0</v>
      </c>
      <c r="M189" s="21">
        <f t="shared" ref="M189:M203" si="58">J189-K189</f>
        <v>0</v>
      </c>
      <c r="N189" s="2">
        <f>SLOPE(M189:M193,L189:L193)</f>
        <v>6.6402699999999992</v>
      </c>
      <c r="O189" s="2">
        <f>AVERAGE(N189,N194,N199)</f>
        <v>6.716026666666667</v>
      </c>
    </row>
    <row r="190" spans="1:15" ht="18" customHeight="1">
      <c r="A190" s="2" t="s">
        <v>50</v>
      </c>
      <c r="B190" s="2">
        <v>50</v>
      </c>
      <c r="C190" s="3">
        <v>1</v>
      </c>
      <c r="D190" s="2">
        <f t="shared" si="55"/>
        <v>51</v>
      </c>
      <c r="F190" s="7" t="s">
        <v>3</v>
      </c>
      <c r="G190" s="7">
        <v>4</v>
      </c>
      <c r="H190" s="26">
        <v>595600</v>
      </c>
      <c r="I190" s="7">
        <v>4</v>
      </c>
      <c r="J190" s="21">
        <f t="shared" si="56"/>
        <v>59.56</v>
      </c>
      <c r="K190" s="21">
        <v>52.352499999999999</v>
      </c>
      <c r="L190" s="2">
        <f t="shared" si="57"/>
        <v>1</v>
      </c>
      <c r="M190" s="21">
        <f t="shared" si="58"/>
        <v>7.2075000000000031</v>
      </c>
    </row>
    <row r="191" spans="1:15" ht="18" customHeight="1">
      <c r="A191" s="2" t="s">
        <v>50</v>
      </c>
      <c r="B191" s="2">
        <v>50</v>
      </c>
      <c r="C191" s="3">
        <v>1</v>
      </c>
      <c r="D191" s="2">
        <f t="shared" si="55"/>
        <v>51</v>
      </c>
      <c r="F191" s="7" t="s">
        <v>3</v>
      </c>
      <c r="G191" s="7">
        <v>5</v>
      </c>
      <c r="H191" s="26">
        <v>660605</v>
      </c>
      <c r="I191" s="7">
        <v>5</v>
      </c>
      <c r="J191" s="21">
        <f t="shared" si="56"/>
        <v>66.060500000000005</v>
      </c>
      <c r="K191" s="21">
        <v>52.352499999999999</v>
      </c>
      <c r="L191" s="2">
        <f t="shared" si="57"/>
        <v>2</v>
      </c>
      <c r="M191" s="21">
        <f t="shared" si="58"/>
        <v>13.708000000000006</v>
      </c>
    </row>
    <row r="192" spans="1:15" ht="18" customHeight="1">
      <c r="A192" s="2" t="s">
        <v>50</v>
      </c>
      <c r="B192" s="2">
        <v>50</v>
      </c>
      <c r="C192" s="3">
        <v>1</v>
      </c>
      <c r="D192" s="2">
        <f t="shared" si="55"/>
        <v>51</v>
      </c>
      <c r="F192" s="7" t="s">
        <v>3</v>
      </c>
      <c r="G192" s="7">
        <v>6</v>
      </c>
      <c r="H192" s="26">
        <v>728791</v>
      </c>
      <c r="I192" s="7">
        <v>6</v>
      </c>
      <c r="J192" s="21">
        <f t="shared" si="56"/>
        <v>72.879099999999994</v>
      </c>
      <c r="K192" s="21">
        <v>52.352499999999999</v>
      </c>
      <c r="L192" s="2">
        <f t="shared" si="57"/>
        <v>3</v>
      </c>
      <c r="M192" s="21">
        <f t="shared" si="58"/>
        <v>20.526599999999995</v>
      </c>
    </row>
    <row r="193" spans="1:15" ht="18" customHeight="1">
      <c r="A193" s="2" t="s">
        <v>50</v>
      </c>
      <c r="B193" s="2">
        <v>50</v>
      </c>
      <c r="C193" s="3">
        <v>1</v>
      </c>
      <c r="D193" s="2">
        <f t="shared" si="55"/>
        <v>51</v>
      </c>
      <c r="F193" s="7" t="s">
        <v>3</v>
      </c>
      <c r="G193" s="7">
        <v>7</v>
      </c>
      <c r="H193" s="26">
        <v>788943</v>
      </c>
      <c r="I193" s="7">
        <v>7</v>
      </c>
      <c r="J193" s="21">
        <f t="shared" si="56"/>
        <v>78.894300000000001</v>
      </c>
      <c r="K193" s="21">
        <v>52.352499999999999</v>
      </c>
      <c r="L193" s="2">
        <f t="shared" si="57"/>
        <v>4</v>
      </c>
      <c r="M193" s="21">
        <f t="shared" si="58"/>
        <v>26.541800000000002</v>
      </c>
    </row>
    <row r="194" spans="1:15" ht="18" customHeight="1">
      <c r="A194" s="2" t="s">
        <v>64</v>
      </c>
      <c r="B194" s="2">
        <v>50</v>
      </c>
      <c r="C194" s="3">
        <v>1</v>
      </c>
      <c r="D194" s="2">
        <f t="shared" si="55"/>
        <v>51</v>
      </c>
      <c r="F194" s="7" t="s">
        <v>3</v>
      </c>
      <c r="G194" s="7">
        <v>3</v>
      </c>
      <c r="H194" s="25">
        <v>567127</v>
      </c>
      <c r="I194" s="7">
        <v>3</v>
      </c>
      <c r="J194" s="21">
        <f t="shared" si="56"/>
        <v>56.712699999999998</v>
      </c>
      <c r="K194" s="21">
        <v>56.712699999999998</v>
      </c>
      <c r="L194" s="2">
        <f t="shared" si="57"/>
        <v>0</v>
      </c>
      <c r="M194" s="21">
        <f t="shared" si="58"/>
        <v>0</v>
      </c>
      <c r="N194" s="2">
        <f>SLOPE(M194:M198,L194:L198)</f>
        <v>6.8871099999999998</v>
      </c>
    </row>
    <row r="195" spans="1:15" ht="18" customHeight="1">
      <c r="A195" s="2" t="s">
        <v>64</v>
      </c>
      <c r="B195" s="2">
        <v>50</v>
      </c>
      <c r="C195" s="3">
        <v>1</v>
      </c>
      <c r="D195" s="2">
        <f t="shared" si="55"/>
        <v>51</v>
      </c>
      <c r="F195" s="7" t="s">
        <v>3</v>
      </c>
      <c r="G195" s="7">
        <v>4</v>
      </c>
      <c r="H195" s="25">
        <v>638659</v>
      </c>
      <c r="I195" s="7">
        <v>4</v>
      </c>
      <c r="J195" s="21">
        <f t="shared" si="56"/>
        <v>63.865900000000003</v>
      </c>
      <c r="K195" s="21">
        <v>56.712699999999998</v>
      </c>
      <c r="L195" s="2">
        <f t="shared" si="57"/>
        <v>1</v>
      </c>
      <c r="M195" s="21">
        <f t="shared" si="58"/>
        <v>7.1532000000000053</v>
      </c>
    </row>
    <row r="196" spans="1:15" ht="18" customHeight="1">
      <c r="A196" s="2" t="s">
        <v>64</v>
      </c>
      <c r="B196" s="2">
        <v>50</v>
      </c>
      <c r="C196" s="3">
        <v>1</v>
      </c>
      <c r="D196" s="2">
        <f t="shared" si="55"/>
        <v>51</v>
      </c>
      <c r="F196" s="7" t="s">
        <v>3</v>
      </c>
      <c r="G196" s="7">
        <v>5</v>
      </c>
      <c r="H196" s="25">
        <v>706785</v>
      </c>
      <c r="I196" s="7">
        <v>5</v>
      </c>
      <c r="J196" s="21">
        <f t="shared" si="56"/>
        <v>70.6785</v>
      </c>
      <c r="K196" s="21">
        <v>56.712699999999998</v>
      </c>
      <c r="L196" s="2">
        <f t="shared" si="57"/>
        <v>2</v>
      </c>
      <c r="M196" s="21">
        <f t="shared" si="58"/>
        <v>13.965800000000002</v>
      </c>
    </row>
    <row r="197" spans="1:15" ht="18" customHeight="1">
      <c r="A197" s="2" t="s">
        <v>64</v>
      </c>
      <c r="B197" s="2">
        <v>50</v>
      </c>
      <c r="C197" s="3">
        <v>1</v>
      </c>
      <c r="D197" s="2">
        <f t="shared" si="55"/>
        <v>51</v>
      </c>
      <c r="F197" s="7" t="s">
        <v>3</v>
      </c>
      <c r="G197" s="7">
        <v>6</v>
      </c>
      <c r="H197" s="25">
        <v>775038</v>
      </c>
      <c r="I197" s="7">
        <v>6</v>
      </c>
      <c r="J197" s="21">
        <f t="shared" si="56"/>
        <v>77.503799999999998</v>
      </c>
      <c r="K197" s="21">
        <v>56.712699999999998</v>
      </c>
      <c r="L197" s="2">
        <f t="shared" si="57"/>
        <v>3</v>
      </c>
      <c r="M197" s="21">
        <f t="shared" si="58"/>
        <v>20.7911</v>
      </c>
    </row>
    <row r="198" spans="1:15" ht="18" customHeight="1">
      <c r="A198" s="2" t="s">
        <v>64</v>
      </c>
      <c r="B198" s="2">
        <v>50</v>
      </c>
      <c r="C198" s="3">
        <v>1</v>
      </c>
      <c r="D198" s="2">
        <f t="shared" si="55"/>
        <v>51</v>
      </c>
      <c r="F198" s="7" t="s">
        <v>3</v>
      </c>
      <c r="G198" s="7">
        <v>7</v>
      </c>
      <c r="H198" s="25">
        <v>843293</v>
      </c>
      <c r="I198" s="7">
        <v>7</v>
      </c>
      <c r="J198" s="21">
        <f t="shared" si="56"/>
        <v>84.329300000000003</v>
      </c>
      <c r="K198" s="21">
        <v>56.712699999999998</v>
      </c>
      <c r="L198" s="2">
        <f t="shared" si="57"/>
        <v>4</v>
      </c>
      <c r="M198" s="21">
        <f t="shared" si="58"/>
        <v>27.616600000000005</v>
      </c>
    </row>
    <row r="199" spans="1:15" ht="18" customHeight="1">
      <c r="A199" s="2" t="s">
        <v>31</v>
      </c>
      <c r="B199" s="2">
        <v>50</v>
      </c>
      <c r="C199" s="3">
        <v>1</v>
      </c>
      <c r="D199" s="2">
        <f t="shared" si="55"/>
        <v>51</v>
      </c>
      <c r="F199" s="7" t="s">
        <v>3</v>
      </c>
      <c r="G199" s="7">
        <v>3</v>
      </c>
      <c r="H199" s="3">
        <v>635107</v>
      </c>
      <c r="I199" s="7">
        <v>3</v>
      </c>
      <c r="J199" s="21">
        <f t="shared" si="56"/>
        <v>63.5107</v>
      </c>
      <c r="K199" s="21">
        <v>63.5107</v>
      </c>
      <c r="L199" s="2">
        <f t="shared" si="57"/>
        <v>0</v>
      </c>
      <c r="M199" s="21">
        <f t="shared" si="58"/>
        <v>0</v>
      </c>
      <c r="N199" s="2">
        <f>SLOPE(M199:M203,L199:L203)</f>
        <v>6.620700000000002</v>
      </c>
    </row>
    <row r="200" spans="1:15" ht="18" customHeight="1">
      <c r="A200" s="2" t="s">
        <v>31</v>
      </c>
      <c r="B200" s="2">
        <v>50</v>
      </c>
      <c r="C200" s="3">
        <v>1</v>
      </c>
      <c r="D200" s="2">
        <f t="shared" si="55"/>
        <v>51</v>
      </c>
      <c r="F200" s="7" t="s">
        <v>3</v>
      </c>
      <c r="G200" s="7">
        <v>4</v>
      </c>
      <c r="H200" s="3">
        <v>700641</v>
      </c>
      <c r="I200" s="7">
        <v>4</v>
      </c>
      <c r="J200" s="21">
        <f t="shared" si="56"/>
        <v>70.064099999999996</v>
      </c>
      <c r="K200" s="21">
        <v>63.5107</v>
      </c>
      <c r="L200" s="2">
        <f t="shared" si="57"/>
        <v>1</v>
      </c>
      <c r="M200" s="21">
        <f t="shared" si="58"/>
        <v>6.5533999999999963</v>
      </c>
    </row>
    <row r="201" spans="1:15" ht="18" customHeight="1">
      <c r="A201" s="2" t="s">
        <v>31</v>
      </c>
      <c r="B201" s="2">
        <v>50</v>
      </c>
      <c r="C201" s="3">
        <v>1</v>
      </c>
      <c r="D201" s="2">
        <f t="shared" si="55"/>
        <v>51</v>
      </c>
      <c r="F201" s="7" t="s">
        <v>3</v>
      </c>
      <c r="G201" s="7">
        <v>5</v>
      </c>
      <c r="H201" s="3">
        <v>767056</v>
      </c>
      <c r="I201" s="7">
        <v>5</v>
      </c>
      <c r="J201" s="21">
        <f t="shared" si="56"/>
        <v>76.705600000000004</v>
      </c>
      <c r="K201" s="21">
        <v>63.5107</v>
      </c>
      <c r="L201" s="2">
        <f t="shared" si="57"/>
        <v>2</v>
      </c>
      <c r="M201" s="21">
        <f t="shared" si="58"/>
        <v>13.194900000000004</v>
      </c>
    </row>
    <row r="202" spans="1:15" ht="18" customHeight="1">
      <c r="A202" s="2" t="s">
        <v>31</v>
      </c>
      <c r="B202" s="2">
        <v>50</v>
      </c>
      <c r="C202" s="3">
        <v>1</v>
      </c>
      <c r="D202" s="2">
        <f t="shared" si="55"/>
        <v>51</v>
      </c>
      <c r="F202" s="7" t="s">
        <v>3</v>
      </c>
      <c r="G202" s="7">
        <v>6</v>
      </c>
      <c r="H202" s="3">
        <v>836287</v>
      </c>
      <c r="I202" s="7">
        <v>6</v>
      </c>
      <c r="J202" s="21">
        <f t="shared" si="56"/>
        <v>83.628699999999995</v>
      </c>
      <c r="K202" s="21">
        <v>63.5107</v>
      </c>
      <c r="L202" s="2">
        <f t="shared" si="57"/>
        <v>3</v>
      </c>
      <c r="M202" s="21">
        <f t="shared" si="58"/>
        <v>20.117999999999995</v>
      </c>
    </row>
    <row r="203" spans="1:15" ht="18" customHeight="1">
      <c r="A203" s="2" t="s">
        <v>31</v>
      </c>
      <c r="B203" s="2">
        <v>50</v>
      </c>
      <c r="C203" s="3">
        <v>1</v>
      </c>
      <c r="D203" s="2">
        <f t="shared" si="55"/>
        <v>51</v>
      </c>
      <c r="F203" s="7" t="s">
        <v>3</v>
      </c>
      <c r="G203" s="7">
        <v>7</v>
      </c>
      <c r="H203" s="3">
        <v>898319</v>
      </c>
      <c r="I203" s="7">
        <v>7</v>
      </c>
      <c r="J203" s="21">
        <f t="shared" si="56"/>
        <v>89.831900000000005</v>
      </c>
      <c r="K203" s="21">
        <v>63.5107</v>
      </c>
      <c r="L203" s="2">
        <f t="shared" si="57"/>
        <v>4</v>
      </c>
      <c r="M203" s="21">
        <f t="shared" si="58"/>
        <v>26.321200000000005</v>
      </c>
    </row>
    <row r="204" spans="1:15" ht="18" customHeight="1">
      <c r="D204" s="10"/>
      <c r="F204" s="10"/>
      <c r="G204" s="10"/>
      <c r="H204" s="10"/>
      <c r="I204" s="10"/>
      <c r="J204" s="10"/>
      <c r="K204" s="10"/>
    </row>
    <row r="205" spans="1:15" ht="18" customHeight="1">
      <c r="D205" s="10"/>
      <c r="F205" s="10"/>
      <c r="G205" s="10"/>
      <c r="H205" s="10"/>
      <c r="I205" s="10"/>
      <c r="J205" s="10"/>
      <c r="K205" s="10"/>
      <c r="L205" s="16" t="s">
        <v>95</v>
      </c>
      <c r="M205" s="28" t="s">
        <v>92</v>
      </c>
      <c r="N205" s="16" t="s">
        <v>96</v>
      </c>
      <c r="O205" s="16" t="s">
        <v>97</v>
      </c>
    </row>
    <row r="206" spans="1:15" ht="18" customHeight="1">
      <c r="A206" s="2" t="s">
        <v>72</v>
      </c>
      <c r="B206" s="2">
        <v>60</v>
      </c>
      <c r="C206" s="3">
        <v>0</v>
      </c>
      <c r="D206" s="2">
        <f t="shared" ref="D206:D220" si="59">B206+C206</f>
        <v>60</v>
      </c>
      <c r="F206" s="7" t="s">
        <v>15</v>
      </c>
      <c r="G206" s="7">
        <v>3</v>
      </c>
      <c r="H206" s="26">
        <v>621985</v>
      </c>
      <c r="I206" s="7">
        <v>3</v>
      </c>
      <c r="J206" s="21">
        <f t="shared" ref="J206:J220" si="60">H206/10000</f>
        <v>62.198500000000003</v>
      </c>
      <c r="K206" s="21">
        <v>62.198500000000003</v>
      </c>
      <c r="L206" s="2">
        <f t="shared" ref="L206:L220" si="61">I206-3</f>
        <v>0</v>
      </c>
      <c r="M206" s="21">
        <f t="shared" ref="M206:M220" si="62">J206-K206</f>
        <v>0</v>
      </c>
      <c r="N206" s="2">
        <f>SLOPE(M206:M210,L206:L210)</f>
        <v>9.5693599999999996</v>
      </c>
      <c r="O206" s="2">
        <f>AVERAGE(N206,N211,N216)</f>
        <v>9.2426766666666662</v>
      </c>
    </row>
    <row r="207" spans="1:15" ht="18" customHeight="1">
      <c r="A207" s="2" t="s">
        <v>72</v>
      </c>
      <c r="B207" s="2">
        <v>60</v>
      </c>
      <c r="C207" s="3">
        <v>0</v>
      </c>
      <c r="D207" s="2">
        <f t="shared" si="59"/>
        <v>60</v>
      </c>
      <c r="F207" s="7" t="s">
        <v>15</v>
      </c>
      <c r="G207" s="7">
        <v>4</v>
      </c>
      <c r="H207" s="26">
        <v>716324</v>
      </c>
      <c r="I207" s="7">
        <v>4</v>
      </c>
      <c r="J207" s="21">
        <f t="shared" si="60"/>
        <v>71.632400000000004</v>
      </c>
      <c r="K207" s="21">
        <v>62.198500000000003</v>
      </c>
      <c r="L207" s="2">
        <f t="shared" si="61"/>
        <v>1</v>
      </c>
      <c r="M207" s="21">
        <f t="shared" si="62"/>
        <v>9.4339000000000013</v>
      </c>
    </row>
    <row r="208" spans="1:15" ht="18" customHeight="1">
      <c r="A208" s="2" t="s">
        <v>72</v>
      </c>
      <c r="B208" s="2">
        <v>60</v>
      </c>
      <c r="C208" s="3">
        <v>0</v>
      </c>
      <c r="D208" s="2">
        <f t="shared" si="59"/>
        <v>60</v>
      </c>
      <c r="F208" s="7" t="s">
        <v>15</v>
      </c>
      <c r="G208" s="7">
        <v>5</v>
      </c>
      <c r="H208" s="26">
        <v>810014</v>
      </c>
      <c r="I208" s="7">
        <v>5</v>
      </c>
      <c r="J208" s="21">
        <f t="shared" si="60"/>
        <v>81.001400000000004</v>
      </c>
      <c r="K208" s="21">
        <v>62.198500000000003</v>
      </c>
      <c r="L208" s="2">
        <f t="shared" si="61"/>
        <v>2</v>
      </c>
      <c r="M208" s="21">
        <f t="shared" si="62"/>
        <v>18.802900000000001</v>
      </c>
    </row>
    <row r="209" spans="1:15" ht="18" customHeight="1">
      <c r="A209" s="2" t="s">
        <v>72</v>
      </c>
      <c r="B209" s="2">
        <v>60</v>
      </c>
      <c r="C209" s="3">
        <v>0</v>
      </c>
      <c r="D209" s="2">
        <f t="shared" si="59"/>
        <v>60</v>
      </c>
      <c r="F209" s="7" t="s">
        <v>15</v>
      </c>
      <c r="G209" s="7">
        <v>6</v>
      </c>
      <c r="H209" s="26">
        <v>907444</v>
      </c>
      <c r="I209" s="7">
        <v>6</v>
      </c>
      <c r="J209" s="21">
        <f t="shared" si="60"/>
        <v>90.744399999999999</v>
      </c>
      <c r="K209" s="21">
        <v>62.198500000000003</v>
      </c>
      <c r="L209" s="2">
        <f t="shared" si="61"/>
        <v>3</v>
      </c>
      <c r="M209" s="21">
        <f t="shared" si="62"/>
        <v>28.545899999999996</v>
      </c>
    </row>
    <row r="210" spans="1:15" ht="18" customHeight="1">
      <c r="A210" s="2" t="s">
        <v>72</v>
      </c>
      <c r="B210" s="2">
        <v>60</v>
      </c>
      <c r="C210" s="3">
        <v>0</v>
      </c>
      <c r="D210" s="2">
        <f t="shared" si="59"/>
        <v>60</v>
      </c>
      <c r="F210" s="7" t="s">
        <v>15</v>
      </c>
      <c r="G210" s="7">
        <v>7</v>
      </c>
      <c r="H210" s="26">
        <v>1004893</v>
      </c>
      <c r="I210" s="7">
        <v>7</v>
      </c>
      <c r="J210" s="21">
        <f t="shared" si="60"/>
        <v>100.4893</v>
      </c>
      <c r="K210" s="21">
        <v>62.198500000000003</v>
      </c>
      <c r="L210" s="2">
        <f t="shared" si="61"/>
        <v>4</v>
      </c>
      <c r="M210" s="21">
        <f t="shared" si="62"/>
        <v>38.290799999999997</v>
      </c>
    </row>
    <row r="211" spans="1:15" ht="18" customHeight="1">
      <c r="A211" s="2" t="s">
        <v>39</v>
      </c>
      <c r="B211" s="2">
        <v>60</v>
      </c>
      <c r="C211" s="3">
        <v>0</v>
      </c>
      <c r="D211" s="2">
        <f t="shared" si="59"/>
        <v>60</v>
      </c>
      <c r="F211" s="7" t="s">
        <v>15</v>
      </c>
      <c r="G211" s="7">
        <v>3</v>
      </c>
      <c r="H211" s="25">
        <v>682653</v>
      </c>
      <c r="I211" s="7">
        <v>3</v>
      </c>
      <c r="J211" s="21">
        <f t="shared" si="60"/>
        <v>68.265299999999996</v>
      </c>
      <c r="K211" s="21">
        <v>68.265299999999996</v>
      </c>
      <c r="L211" s="2">
        <f t="shared" si="61"/>
        <v>0</v>
      </c>
      <c r="M211" s="21">
        <f t="shared" si="62"/>
        <v>0</v>
      </c>
      <c r="N211" s="2">
        <f>SLOPE(M211:M215,L211:L215)</f>
        <v>8.7976400000000012</v>
      </c>
    </row>
    <row r="212" spans="1:15" ht="18" customHeight="1">
      <c r="A212" s="2" t="s">
        <v>39</v>
      </c>
      <c r="B212" s="2">
        <v>60</v>
      </c>
      <c r="C212" s="3">
        <v>0</v>
      </c>
      <c r="D212" s="2">
        <f t="shared" si="59"/>
        <v>60</v>
      </c>
      <c r="F212" s="7" t="s">
        <v>15</v>
      </c>
      <c r="G212" s="7">
        <v>4</v>
      </c>
      <c r="H212" s="25">
        <v>778508</v>
      </c>
      <c r="I212" s="7">
        <v>4</v>
      </c>
      <c r="J212" s="21">
        <f t="shared" si="60"/>
        <v>77.850800000000007</v>
      </c>
      <c r="K212" s="21">
        <v>68.265299999999996</v>
      </c>
      <c r="L212" s="2">
        <f t="shared" si="61"/>
        <v>1</v>
      </c>
      <c r="M212" s="21">
        <f t="shared" si="62"/>
        <v>9.5855000000000103</v>
      </c>
    </row>
    <row r="213" spans="1:15" ht="18" customHeight="1">
      <c r="A213" s="2" t="s">
        <v>39</v>
      </c>
      <c r="B213" s="2">
        <v>60</v>
      </c>
      <c r="C213" s="3">
        <v>0</v>
      </c>
      <c r="D213" s="2">
        <f t="shared" si="59"/>
        <v>60</v>
      </c>
      <c r="F213" s="7" t="s">
        <v>15</v>
      </c>
      <c r="G213" s="7">
        <v>5</v>
      </c>
      <c r="H213" s="25">
        <v>864712</v>
      </c>
      <c r="I213" s="7">
        <v>5</v>
      </c>
      <c r="J213" s="21">
        <f t="shared" si="60"/>
        <v>86.471199999999996</v>
      </c>
      <c r="K213" s="21">
        <v>68.265299999999996</v>
      </c>
      <c r="L213" s="2">
        <f t="shared" si="61"/>
        <v>2</v>
      </c>
      <c r="M213" s="21">
        <f t="shared" si="62"/>
        <v>18.2059</v>
      </c>
    </row>
    <row r="214" spans="1:15" ht="18" customHeight="1">
      <c r="A214" s="2" t="s">
        <v>39</v>
      </c>
      <c r="B214" s="2">
        <v>60</v>
      </c>
      <c r="C214" s="3">
        <v>0</v>
      </c>
      <c r="D214" s="2">
        <f t="shared" si="59"/>
        <v>60</v>
      </c>
      <c r="F214" s="7" t="s">
        <v>15</v>
      </c>
      <c r="G214" s="7">
        <v>6</v>
      </c>
      <c r="H214" s="25">
        <v>948848</v>
      </c>
      <c r="I214" s="7">
        <v>6</v>
      </c>
      <c r="J214" s="21">
        <f t="shared" si="60"/>
        <v>94.884799999999998</v>
      </c>
      <c r="K214" s="21">
        <v>68.265299999999996</v>
      </c>
      <c r="L214" s="2">
        <f t="shared" si="61"/>
        <v>3</v>
      </c>
      <c r="M214" s="21">
        <f t="shared" si="62"/>
        <v>26.619500000000002</v>
      </c>
    </row>
    <row r="215" spans="1:15" ht="18" customHeight="1">
      <c r="A215" s="2" t="s">
        <v>39</v>
      </c>
      <c r="B215" s="2">
        <v>60</v>
      </c>
      <c r="C215" s="3">
        <v>0</v>
      </c>
      <c r="D215" s="2">
        <f t="shared" si="59"/>
        <v>60</v>
      </c>
      <c r="F215" s="7" t="s">
        <v>15</v>
      </c>
      <c r="G215" s="7">
        <v>7</v>
      </c>
      <c r="H215" s="25">
        <v>1037365</v>
      </c>
      <c r="I215" s="7">
        <v>7</v>
      </c>
      <c r="J215" s="21">
        <f t="shared" si="60"/>
        <v>103.73650000000001</v>
      </c>
      <c r="K215" s="21">
        <v>68.265299999999996</v>
      </c>
      <c r="L215" s="2">
        <f t="shared" si="61"/>
        <v>4</v>
      </c>
      <c r="M215" s="21">
        <f t="shared" si="62"/>
        <v>35.47120000000001</v>
      </c>
    </row>
    <row r="216" spans="1:15" ht="18" customHeight="1">
      <c r="A216" s="2" t="s">
        <v>22</v>
      </c>
      <c r="B216" s="2">
        <v>60</v>
      </c>
      <c r="C216" s="3">
        <v>0</v>
      </c>
      <c r="D216" s="2">
        <f t="shared" si="59"/>
        <v>60</v>
      </c>
      <c r="F216" s="7" t="s">
        <v>15</v>
      </c>
      <c r="G216" s="7">
        <v>3</v>
      </c>
      <c r="H216" s="3">
        <v>785130</v>
      </c>
      <c r="I216" s="7">
        <v>3</v>
      </c>
      <c r="J216" s="21">
        <f t="shared" si="60"/>
        <v>78.513000000000005</v>
      </c>
      <c r="K216" s="21">
        <v>78.513000000000005</v>
      </c>
      <c r="L216" s="2">
        <f t="shared" si="61"/>
        <v>0</v>
      </c>
      <c r="M216" s="21">
        <f t="shared" si="62"/>
        <v>0</v>
      </c>
      <c r="N216" s="2">
        <f>SLOPE(M216:M220,L216:L220)</f>
        <v>9.3610299999999995</v>
      </c>
    </row>
    <row r="217" spans="1:15" ht="18" customHeight="1">
      <c r="A217" s="2" t="s">
        <v>22</v>
      </c>
      <c r="B217" s="2">
        <v>60</v>
      </c>
      <c r="C217" s="3">
        <v>0</v>
      </c>
      <c r="D217" s="2">
        <f t="shared" si="59"/>
        <v>60</v>
      </c>
      <c r="F217" s="7" t="s">
        <v>15</v>
      </c>
      <c r="G217" s="7">
        <v>4</v>
      </c>
      <c r="H217" s="3">
        <v>874396</v>
      </c>
      <c r="I217" s="7">
        <v>4</v>
      </c>
      <c r="J217" s="21">
        <f t="shared" si="60"/>
        <v>87.439599999999999</v>
      </c>
      <c r="K217" s="21">
        <v>78.513000000000005</v>
      </c>
      <c r="L217" s="2">
        <f t="shared" si="61"/>
        <v>1</v>
      </c>
      <c r="M217" s="21">
        <f t="shared" si="62"/>
        <v>8.9265999999999934</v>
      </c>
    </row>
    <row r="218" spans="1:15" ht="18" customHeight="1">
      <c r="A218" s="2" t="s">
        <v>22</v>
      </c>
      <c r="B218" s="2">
        <v>60</v>
      </c>
      <c r="C218" s="3">
        <v>0</v>
      </c>
      <c r="D218" s="2">
        <f t="shared" si="59"/>
        <v>60</v>
      </c>
      <c r="F218" s="7" t="s">
        <v>15</v>
      </c>
      <c r="G218" s="7">
        <v>5</v>
      </c>
      <c r="H218" s="3">
        <v>966180</v>
      </c>
      <c r="I218" s="7">
        <v>5</v>
      </c>
      <c r="J218" s="21">
        <f t="shared" si="60"/>
        <v>96.617999999999995</v>
      </c>
      <c r="K218" s="21">
        <v>78.513000000000005</v>
      </c>
      <c r="L218" s="2">
        <f t="shared" si="61"/>
        <v>2</v>
      </c>
      <c r="M218" s="21">
        <f t="shared" si="62"/>
        <v>18.10499999999999</v>
      </c>
    </row>
    <row r="219" spans="1:15" ht="18" customHeight="1">
      <c r="A219" s="2" t="s">
        <v>22</v>
      </c>
      <c r="B219" s="2">
        <v>60</v>
      </c>
      <c r="C219" s="3">
        <v>0</v>
      </c>
      <c r="D219" s="2">
        <f t="shared" si="59"/>
        <v>60</v>
      </c>
      <c r="F219" s="7" t="s">
        <v>15</v>
      </c>
      <c r="G219" s="7">
        <v>6</v>
      </c>
      <c r="H219" s="3">
        <v>1058325</v>
      </c>
      <c r="I219" s="7">
        <v>6</v>
      </c>
      <c r="J219" s="21">
        <f t="shared" si="60"/>
        <v>105.8325</v>
      </c>
      <c r="K219" s="21">
        <v>78.513000000000005</v>
      </c>
      <c r="L219" s="2">
        <f t="shared" si="61"/>
        <v>3</v>
      </c>
      <c r="M219" s="21">
        <f t="shared" si="62"/>
        <v>27.319499999999991</v>
      </c>
    </row>
    <row r="220" spans="1:15" ht="18" customHeight="1">
      <c r="A220" s="2" t="s">
        <v>22</v>
      </c>
      <c r="B220" s="2">
        <v>60</v>
      </c>
      <c r="C220" s="3">
        <v>0</v>
      </c>
      <c r="D220" s="2">
        <f t="shared" si="59"/>
        <v>60</v>
      </c>
      <c r="F220" s="7" t="s">
        <v>15</v>
      </c>
      <c r="G220" s="7">
        <v>7</v>
      </c>
      <c r="H220" s="3">
        <v>1161217</v>
      </c>
      <c r="I220" s="7">
        <v>7</v>
      </c>
      <c r="J220" s="21">
        <f t="shared" si="60"/>
        <v>116.1217</v>
      </c>
      <c r="K220" s="21">
        <v>78.513000000000005</v>
      </c>
      <c r="L220" s="2">
        <f t="shared" si="61"/>
        <v>4</v>
      </c>
      <c r="M220" s="21">
        <f t="shared" si="62"/>
        <v>37.608699999999999</v>
      </c>
    </row>
    <row r="221" spans="1:15" ht="18" customHeight="1">
      <c r="F221" s="10"/>
      <c r="G221" s="10"/>
      <c r="H221" s="10"/>
      <c r="I221" s="10"/>
      <c r="J221" s="10"/>
    </row>
    <row r="222" spans="1:15" ht="18" customHeight="1">
      <c r="F222" s="10"/>
      <c r="G222" s="10"/>
      <c r="H222" s="10"/>
      <c r="I222" s="10"/>
      <c r="J222" s="10"/>
      <c r="L222" s="16" t="s">
        <v>95</v>
      </c>
      <c r="M222" s="28" t="s">
        <v>92</v>
      </c>
      <c r="N222" s="16" t="s">
        <v>96</v>
      </c>
      <c r="O222" s="16" t="s">
        <v>97</v>
      </c>
    </row>
    <row r="223" spans="1:15" ht="18" customHeight="1">
      <c r="A223" s="2" t="s">
        <v>51</v>
      </c>
      <c r="B223" s="2">
        <v>60</v>
      </c>
      <c r="C223" s="3">
        <v>1</v>
      </c>
      <c r="D223" s="2">
        <f t="shared" ref="D223:D237" si="63">B223+C223</f>
        <v>61</v>
      </c>
      <c r="F223" s="7" t="s">
        <v>3</v>
      </c>
      <c r="G223" s="7">
        <v>3</v>
      </c>
      <c r="H223" s="26">
        <v>1166472</v>
      </c>
      <c r="I223" s="7">
        <v>3</v>
      </c>
      <c r="J223" s="21">
        <f t="shared" ref="J223:J237" si="64">H223/10000</f>
        <v>116.6472</v>
      </c>
      <c r="K223" s="21">
        <v>116.6472</v>
      </c>
      <c r="L223" s="2">
        <f t="shared" ref="L223:L237" si="65">I223-3</f>
        <v>0</v>
      </c>
      <c r="M223" s="21">
        <f t="shared" ref="M223:M237" si="66">J223-K223</f>
        <v>0</v>
      </c>
      <c r="N223" s="2">
        <f>SLOPE(M223:M227,L223:L227)</f>
        <v>23.940590000000004</v>
      </c>
      <c r="O223" s="2">
        <f>AVERAGE(N223,N228,N233)</f>
        <v>23.220359999999999</v>
      </c>
    </row>
    <row r="224" spans="1:15" ht="18" customHeight="1">
      <c r="A224" s="2" t="s">
        <v>51</v>
      </c>
      <c r="B224" s="2">
        <v>60</v>
      </c>
      <c r="C224" s="3">
        <v>1</v>
      </c>
      <c r="D224" s="2">
        <f t="shared" si="63"/>
        <v>61</v>
      </c>
      <c r="F224" s="7" t="s">
        <v>3</v>
      </c>
      <c r="G224" s="7">
        <v>4</v>
      </c>
      <c r="H224" s="26">
        <v>1406417</v>
      </c>
      <c r="I224" s="7">
        <v>4</v>
      </c>
      <c r="J224" s="21">
        <f t="shared" si="64"/>
        <v>140.64169999999999</v>
      </c>
      <c r="K224" s="21">
        <v>116.6472</v>
      </c>
      <c r="L224" s="2">
        <f t="shared" si="65"/>
        <v>1</v>
      </c>
      <c r="M224" s="21">
        <f t="shared" si="66"/>
        <v>23.994499999999988</v>
      </c>
    </row>
    <row r="225" spans="1:15" ht="18" customHeight="1">
      <c r="A225" s="2" t="s">
        <v>51</v>
      </c>
      <c r="B225" s="2">
        <v>60</v>
      </c>
      <c r="C225" s="3">
        <v>1</v>
      </c>
      <c r="D225" s="2">
        <f t="shared" si="63"/>
        <v>61</v>
      </c>
      <c r="F225" s="7" t="s">
        <v>3</v>
      </c>
      <c r="G225" s="7">
        <v>5</v>
      </c>
      <c r="H225" s="26">
        <v>1647879</v>
      </c>
      <c r="I225" s="7">
        <v>5</v>
      </c>
      <c r="J225" s="21">
        <f t="shared" si="64"/>
        <v>164.78790000000001</v>
      </c>
      <c r="K225" s="21">
        <v>116.6472</v>
      </c>
      <c r="L225" s="2">
        <f t="shared" si="65"/>
        <v>2</v>
      </c>
      <c r="M225" s="21">
        <f t="shared" si="66"/>
        <v>48.14070000000001</v>
      </c>
    </row>
    <row r="226" spans="1:15" ht="18" customHeight="1">
      <c r="A226" s="2" t="s">
        <v>51</v>
      </c>
      <c r="B226" s="2">
        <v>60</v>
      </c>
      <c r="C226" s="3">
        <v>1</v>
      </c>
      <c r="D226" s="2">
        <f t="shared" si="63"/>
        <v>61</v>
      </c>
      <c r="F226" s="7" t="s">
        <v>3</v>
      </c>
      <c r="G226" s="7">
        <v>6</v>
      </c>
      <c r="H226" s="26">
        <v>1869642</v>
      </c>
      <c r="I226" s="7">
        <v>6</v>
      </c>
      <c r="J226" s="21">
        <f t="shared" si="64"/>
        <v>186.96420000000001</v>
      </c>
      <c r="K226" s="21">
        <v>116.6472</v>
      </c>
      <c r="L226" s="2">
        <f t="shared" si="65"/>
        <v>3</v>
      </c>
      <c r="M226" s="21">
        <f t="shared" si="66"/>
        <v>70.317000000000007</v>
      </c>
    </row>
    <row r="227" spans="1:15" ht="18" customHeight="1">
      <c r="A227" s="2" t="s">
        <v>51</v>
      </c>
      <c r="B227" s="2">
        <v>60</v>
      </c>
      <c r="C227" s="3">
        <v>1</v>
      </c>
      <c r="D227" s="2">
        <f t="shared" si="63"/>
        <v>61</v>
      </c>
      <c r="F227" s="7" t="s">
        <v>3</v>
      </c>
      <c r="G227" s="7">
        <v>7</v>
      </c>
      <c r="H227" s="26">
        <v>2131889</v>
      </c>
      <c r="I227" s="7">
        <v>7</v>
      </c>
      <c r="J227" s="21">
        <f t="shared" si="64"/>
        <v>213.18889999999999</v>
      </c>
      <c r="K227" s="21">
        <v>116.6472</v>
      </c>
      <c r="L227" s="2">
        <f t="shared" si="65"/>
        <v>4</v>
      </c>
      <c r="M227" s="21">
        <f t="shared" si="66"/>
        <v>96.541699999999992</v>
      </c>
    </row>
    <row r="228" spans="1:15" ht="18" customHeight="1">
      <c r="A228" s="2" t="s">
        <v>65</v>
      </c>
      <c r="B228" s="2">
        <v>60</v>
      </c>
      <c r="C228" s="3">
        <v>1</v>
      </c>
      <c r="D228" s="2">
        <f t="shared" si="63"/>
        <v>61</v>
      </c>
      <c r="F228" s="7" t="s">
        <v>3</v>
      </c>
      <c r="G228" s="7">
        <v>3</v>
      </c>
      <c r="H228" s="25">
        <v>1335081</v>
      </c>
      <c r="I228" s="7">
        <v>3</v>
      </c>
      <c r="J228" s="21">
        <f t="shared" si="64"/>
        <v>133.50810000000001</v>
      </c>
      <c r="K228" s="21">
        <v>133.50810000000001</v>
      </c>
      <c r="L228" s="2">
        <f t="shared" si="65"/>
        <v>0</v>
      </c>
      <c r="M228" s="21">
        <f t="shared" si="66"/>
        <v>0</v>
      </c>
      <c r="N228" s="2">
        <f>SLOPE(M228:M232,L228:L232)</f>
        <v>22.77412</v>
      </c>
    </row>
    <row r="229" spans="1:15" ht="18" customHeight="1">
      <c r="A229" s="2" t="s">
        <v>65</v>
      </c>
      <c r="B229" s="2">
        <v>60</v>
      </c>
      <c r="C229" s="3">
        <v>1</v>
      </c>
      <c r="D229" s="2">
        <f t="shared" si="63"/>
        <v>61</v>
      </c>
      <c r="F229" s="7" t="s">
        <v>3</v>
      </c>
      <c r="G229" s="7">
        <v>4</v>
      </c>
      <c r="H229" s="25">
        <v>1585902</v>
      </c>
      <c r="I229" s="7">
        <v>4</v>
      </c>
      <c r="J229" s="21">
        <f t="shared" si="64"/>
        <v>158.59020000000001</v>
      </c>
      <c r="K229" s="21">
        <v>133.50810000000001</v>
      </c>
      <c r="L229" s="2">
        <f t="shared" si="65"/>
        <v>1</v>
      </c>
      <c r="M229" s="21">
        <f t="shared" si="66"/>
        <v>25.082099999999997</v>
      </c>
    </row>
    <row r="230" spans="1:15" ht="18" customHeight="1">
      <c r="A230" s="2" t="s">
        <v>65</v>
      </c>
      <c r="B230" s="2">
        <v>60</v>
      </c>
      <c r="C230" s="3">
        <v>1</v>
      </c>
      <c r="D230" s="2">
        <f t="shared" si="63"/>
        <v>61</v>
      </c>
      <c r="F230" s="7" t="s">
        <v>3</v>
      </c>
      <c r="G230" s="7">
        <v>5</v>
      </c>
      <c r="H230" s="25">
        <v>1815751</v>
      </c>
      <c r="I230" s="7">
        <v>5</v>
      </c>
      <c r="J230" s="21">
        <f t="shared" si="64"/>
        <v>181.57509999999999</v>
      </c>
      <c r="K230" s="21">
        <v>133.50810000000001</v>
      </c>
      <c r="L230" s="2">
        <f t="shared" si="65"/>
        <v>2</v>
      </c>
      <c r="M230" s="21">
        <f t="shared" si="66"/>
        <v>48.066999999999979</v>
      </c>
    </row>
    <row r="231" spans="1:15" ht="18" customHeight="1">
      <c r="A231" s="2" t="s">
        <v>65</v>
      </c>
      <c r="B231" s="2">
        <v>60</v>
      </c>
      <c r="C231" s="3">
        <v>1</v>
      </c>
      <c r="D231" s="2">
        <f t="shared" si="63"/>
        <v>61</v>
      </c>
      <c r="F231" s="7" t="s">
        <v>3</v>
      </c>
      <c r="G231" s="7">
        <v>6</v>
      </c>
      <c r="H231" s="25">
        <v>2036672</v>
      </c>
      <c r="I231" s="7">
        <v>6</v>
      </c>
      <c r="J231" s="21">
        <f t="shared" si="64"/>
        <v>203.66720000000001</v>
      </c>
      <c r="K231" s="21">
        <v>133.50810000000001</v>
      </c>
      <c r="L231" s="2">
        <f t="shared" si="65"/>
        <v>3</v>
      </c>
      <c r="M231" s="21">
        <f t="shared" si="66"/>
        <v>70.159099999999995</v>
      </c>
    </row>
    <row r="232" spans="1:15" ht="18" customHeight="1">
      <c r="A232" s="2" t="s">
        <v>65</v>
      </c>
      <c r="B232" s="2">
        <v>60</v>
      </c>
      <c r="C232" s="3">
        <v>1</v>
      </c>
      <c r="D232" s="2">
        <f t="shared" si="63"/>
        <v>61</v>
      </c>
      <c r="F232" s="7" t="s">
        <v>3</v>
      </c>
      <c r="G232" s="7">
        <v>7</v>
      </c>
      <c r="H232" s="25">
        <v>2248402</v>
      </c>
      <c r="I232" s="7">
        <v>7</v>
      </c>
      <c r="J232" s="21">
        <f t="shared" si="64"/>
        <v>224.84020000000001</v>
      </c>
      <c r="K232" s="21">
        <v>133.50810000000001</v>
      </c>
      <c r="L232" s="2">
        <f t="shared" si="65"/>
        <v>4</v>
      </c>
      <c r="M232" s="21">
        <f t="shared" si="66"/>
        <v>91.332099999999997</v>
      </c>
    </row>
    <row r="233" spans="1:15" ht="18" customHeight="1">
      <c r="A233" s="2" t="s">
        <v>32</v>
      </c>
      <c r="B233" s="2">
        <v>60</v>
      </c>
      <c r="C233" s="3">
        <v>1</v>
      </c>
      <c r="D233" s="2">
        <f t="shared" si="63"/>
        <v>61</v>
      </c>
      <c r="F233" s="7" t="s">
        <v>3</v>
      </c>
      <c r="G233" s="7">
        <v>3</v>
      </c>
      <c r="H233" s="3">
        <v>1516771</v>
      </c>
      <c r="I233" s="7">
        <v>3</v>
      </c>
      <c r="J233" s="21">
        <f t="shared" si="64"/>
        <v>151.6771</v>
      </c>
      <c r="K233" s="21">
        <v>151.6771</v>
      </c>
      <c r="L233" s="2">
        <f t="shared" si="65"/>
        <v>0</v>
      </c>
      <c r="M233" s="21">
        <f t="shared" si="66"/>
        <v>0</v>
      </c>
      <c r="N233" s="2">
        <f>SLOPE(M233:M237,L233:L237)</f>
        <v>22.946370000000002</v>
      </c>
    </row>
    <row r="234" spans="1:15" ht="18" customHeight="1">
      <c r="A234" s="2" t="s">
        <v>32</v>
      </c>
      <c r="B234" s="2">
        <v>60</v>
      </c>
      <c r="C234" s="3">
        <v>1</v>
      </c>
      <c r="D234" s="2">
        <f t="shared" si="63"/>
        <v>61</v>
      </c>
      <c r="F234" s="7" t="s">
        <v>3</v>
      </c>
      <c r="G234" s="7">
        <v>4</v>
      </c>
      <c r="H234" s="3">
        <v>1745237</v>
      </c>
      <c r="I234" s="7">
        <v>4</v>
      </c>
      <c r="J234" s="21">
        <f t="shared" si="64"/>
        <v>174.52369999999999</v>
      </c>
      <c r="K234" s="21">
        <v>151.6771</v>
      </c>
      <c r="L234" s="2">
        <f t="shared" si="65"/>
        <v>1</v>
      </c>
      <c r="M234" s="21">
        <f t="shared" si="66"/>
        <v>22.846599999999995</v>
      </c>
    </row>
    <row r="235" spans="1:15" ht="18" customHeight="1">
      <c r="A235" s="2" t="s">
        <v>32</v>
      </c>
      <c r="B235" s="2">
        <v>60</v>
      </c>
      <c r="C235" s="3">
        <v>1</v>
      </c>
      <c r="D235" s="2">
        <f t="shared" si="63"/>
        <v>61</v>
      </c>
      <c r="F235" s="7" t="s">
        <v>3</v>
      </c>
      <c r="G235" s="7">
        <v>5</v>
      </c>
      <c r="H235" s="3">
        <v>1975498</v>
      </c>
      <c r="I235" s="7">
        <v>5</v>
      </c>
      <c r="J235" s="21">
        <f t="shared" si="64"/>
        <v>197.5498</v>
      </c>
      <c r="K235" s="21">
        <v>151.6771</v>
      </c>
      <c r="L235" s="2">
        <f t="shared" si="65"/>
        <v>2</v>
      </c>
      <c r="M235" s="21">
        <f t="shared" si="66"/>
        <v>45.872700000000009</v>
      </c>
    </row>
    <row r="236" spans="1:15" ht="18" customHeight="1">
      <c r="A236" s="2" t="s">
        <v>32</v>
      </c>
      <c r="B236" s="2">
        <v>60</v>
      </c>
      <c r="C236" s="3">
        <v>1</v>
      </c>
      <c r="D236" s="2">
        <f t="shared" si="63"/>
        <v>61</v>
      </c>
      <c r="F236" s="7" t="s">
        <v>3</v>
      </c>
      <c r="G236" s="7">
        <v>6</v>
      </c>
      <c r="H236" s="3">
        <v>2216746</v>
      </c>
      <c r="I236" s="7">
        <v>6</v>
      </c>
      <c r="J236" s="21">
        <f t="shared" si="64"/>
        <v>221.6746</v>
      </c>
      <c r="K236" s="21">
        <v>151.6771</v>
      </c>
      <c r="L236" s="2">
        <f t="shared" si="65"/>
        <v>3</v>
      </c>
      <c r="M236" s="21">
        <f t="shared" si="66"/>
        <v>69.997500000000002</v>
      </c>
    </row>
    <row r="237" spans="1:15" ht="18" customHeight="1">
      <c r="A237" s="2" t="s">
        <v>32</v>
      </c>
      <c r="B237" s="2">
        <v>60</v>
      </c>
      <c r="C237" s="3">
        <v>1</v>
      </c>
      <c r="D237" s="2">
        <f t="shared" si="63"/>
        <v>61</v>
      </c>
      <c r="F237" s="7" t="s">
        <v>3</v>
      </c>
      <c r="G237" s="7">
        <v>7</v>
      </c>
      <c r="H237" s="3">
        <v>2428335</v>
      </c>
      <c r="I237" s="7">
        <v>7</v>
      </c>
      <c r="J237" s="21">
        <f t="shared" si="64"/>
        <v>242.83349999999999</v>
      </c>
      <c r="K237" s="21">
        <v>151.6771</v>
      </c>
      <c r="L237" s="2">
        <f t="shared" si="65"/>
        <v>4</v>
      </c>
      <c r="M237" s="21">
        <f t="shared" si="66"/>
        <v>91.156399999999991</v>
      </c>
    </row>
    <row r="238" spans="1:15" ht="18" customHeight="1">
      <c r="F238" s="10"/>
      <c r="G238" s="10"/>
      <c r="H238" s="10"/>
      <c r="I238" s="10"/>
      <c r="J238" s="10"/>
    </row>
    <row r="239" spans="1:15" ht="18" customHeight="1">
      <c r="F239" s="10"/>
      <c r="G239" s="10"/>
      <c r="H239" s="10"/>
      <c r="I239" s="10"/>
      <c r="J239" s="10"/>
      <c r="L239" s="16" t="s">
        <v>95</v>
      </c>
      <c r="M239" s="28" t="s">
        <v>92</v>
      </c>
      <c r="N239" s="16" t="s">
        <v>96</v>
      </c>
      <c r="O239" s="16" t="s">
        <v>97</v>
      </c>
    </row>
    <row r="240" spans="1:15" ht="18" customHeight="1">
      <c r="A240" s="2" t="s">
        <v>23</v>
      </c>
      <c r="B240" s="2">
        <v>70</v>
      </c>
      <c r="C240" s="3">
        <v>0</v>
      </c>
      <c r="D240" s="2">
        <f t="shared" ref="D240:D254" si="67">B240+C240</f>
        <v>70</v>
      </c>
      <c r="F240" s="7" t="s">
        <v>15</v>
      </c>
      <c r="G240" s="7">
        <v>3</v>
      </c>
      <c r="H240" s="3">
        <v>393453</v>
      </c>
      <c r="I240" s="7">
        <v>3</v>
      </c>
      <c r="J240" s="21">
        <f t="shared" ref="J240:J254" si="68">H240/10000</f>
        <v>39.345300000000002</v>
      </c>
      <c r="K240" s="21">
        <v>39.345300000000002</v>
      </c>
      <c r="L240" s="2">
        <f t="shared" ref="L240:L254" si="69">I240-3</f>
        <v>0</v>
      </c>
      <c r="M240" s="21">
        <f t="shared" ref="M240:M254" si="70">J240-K240</f>
        <v>0</v>
      </c>
      <c r="N240" s="2">
        <f>SLOPE(M240:M244,L240:L244)</f>
        <v>2.7671199999999998</v>
      </c>
      <c r="O240" s="2">
        <f>AVERAGE(N240,N245,N250)</f>
        <v>2.5605333333333333</v>
      </c>
    </row>
    <row r="241" spans="1:15" ht="18" customHeight="1">
      <c r="A241" s="2" t="s">
        <v>23</v>
      </c>
      <c r="B241" s="2">
        <v>70</v>
      </c>
      <c r="C241" s="3">
        <v>0</v>
      </c>
      <c r="D241" s="2">
        <f t="shared" si="67"/>
        <v>70</v>
      </c>
      <c r="F241" s="7" t="s">
        <v>15</v>
      </c>
      <c r="G241" s="7">
        <v>4</v>
      </c>
      <c r="H241" s="3">
        <v>420373</v>
      </c>
      <c r="I241" s="7">
        <v>4</v>
      </c>
      <c r="J241" s="21">
        <f t="shared" si="68"/>
        <v>42.037300000000002</v>
      </c>
      <c r="K241" s="21">
        <v>39.345300000000002</v>
      </c>
      <c r="L241" s="2">
        <f t="shared" si="69"/>
        <v>1</v>
      </c>
      <c r="M241" s="21">
        <f t="shared" si="70"/>
        <v>2.6920000000000002</v>
      </c>
    </row>
    <row r="242" spans="1:15" ht="18" customHeight="1">
      <c r="A242" s="2" t="s">
        <v>23</v>
      </c>
      <c r="B242" s="2">
        <v>70</v>
      </c>
      <c r="C242" s="3">
        <v>0</v>
      </c>
      <c r="D242" s="2">
        <f t="shared" si="67"/>
        <v>70</v>
      </c>
      <c r="F242" s="7" t="s">
        <v>15</v>
      </c>
      <c r="G242" s="7">
        <v>5</v>
      </c>
      <c r="H242" s="3">
        <v>451985</v>
      </c>
      <c r="I242" s="7">
        <v>5</v>
      </c>
      <c r="J242" s="21">
        <f t="shared" si="68"/>
        <v>45.198500000000003</v>
      </c>
      <c r="K242" s="21">
        <v>39.345300000000002</v>
      </c>
      <c r="L242" s="2">
        <f t="shared" si="69"/>
        <v>2</v>
      </c>
      <c r="M242" s="21">
        <f t="shared" si="70"/>
        <v>5.8532000000000011</v>
      </c>
    </row>
    <row r="243" spans="1:15" ht="18" customHeight="1">
      <c r="A243" s="2" t="s">
        <v>23</v>
      </c>
      <c r="B243" s="2">
        <v>70</v>
      </c>
      <c r="C243" s="3">
        <v>0</v>
      </c>
      <c r="D243" s="2">
        <f t="shared" si="67"/>
        <v>70</v>
      </c>
      <c r="F243" s="7" t="s">
        <v>15</v>
      </c>
      <c r="G243" s="7">
        <v>6</v>
      </c>
      <c r="H243" s="3">
        <v>477007</v>
      </c>
      <c r="I243" s="7">
        <v>6</v>
      </c>
      <c r="J243" s="21">
        <f t="shared" si="68"/>
        <v>47.700699999999998</v>
      </c>
      <c r="K243" s="21">
        <v>39.345300000000002</v>
      </c>
      <c r="L243" s="2">
        <f t="shared" si="69"/>
        <v>3</v>
      </c>
      <c r="M243" s="21">
        <f t="shared" si="70"/>
        <v>8.3553999999999959</v>
      </c>
    </row>
    <row r="244" spans="1:15" ht="18" customHeight="1">
      <c r="A244" s="2" t="s">
        <v>23</v>
      </c>
      <c r="B244" s="2">
        <v>70</v>
      </c>
      <c r="C244" s="3">
        <v>0</v>
      </c>
      <c r="D244" s="2">
        <f t="shared" si="67"/>
        <v>70</v>
      </c>
      <c r="F244" s="7" t="s">
        <v>15</v>
      </c>
      <c r="G244" s="7">
        <v>7</v>
      </c>
      <c r="H244" s="3">
        <v>503492</v>
      </c>
      <c r="I244" s="7">
        <v>7</v>
      </c>
      <c r="J244" s="21">
        <f t="shared" si="68"/>
        <v>50.349200000000003</v>
      </c>
      <c r="K244" s="21">
        <v>39.345300000000002</v>
      </c>
      <c r="L244" s="2">
        <f t="shared" si="69"/>
        <v>4</v>
      </c>
      <c r="M244" s="21">
        <f t="shared" si="70"/>
        <v>11.003900000000002</v>
      </c>
    </row>
    <row r="245" spans="1:15" ht="18" customHeight="1">
      <c r="A245" s="2" t="s">
        <v>40</v>
      </c>
      <c r="B245" s="2">
        <v>70</v>
      </c>
      <c r="C245" s="3">
        <v>0</v>
      </c>
      <c r="D245" s="2">
        <f t="shared" si="67"/>
        <v>70</v>
      </c>
      <c r="F245" s="7" t="s">
        <v>15</v>
      </c>
      <c r="G245" s="7">
        <v>3</v>
      </c>
      <c r="H245" s="25">
        <v>389094</v>
      </c>
      <c r="I245" s="7">
        <v>3</v>
      </c>
      <c r="J245" s="21">
        <f t="shared" si="68"/>
        <v>38.909399999999998</v>
      </c>
      <c r="K245" s="21">
        <v>38.909399999999998</v>
      </c>
      <c r="L245" s="2">
        <f t="shared" si="69"/>
        <v>0</v>
      </c>
      <c r="M245" s="21">
        <f t="shared" si="70"/>
        <v>0</v>
      </c>
      <c r="N245" s="2">
        <f>SLOPE(M245:M249,L245:L249)</f>
        <v>2.3180900000000002</v>
      </c>
    </row>
    <row r="246" spans="1:15" ht="18" customHeight="1">
      <c r="A246" s="2" t="s">
        <v>40</v>
      </c>
      <c r="B246" s="2">
        <v>70</v>
      </c>
      <c r="C246" s="3">
        <v>0</v>
      </c>
      <c r="D246" s="2">
        <f t="shared" si="67"/>
        <v>70</v>
      </c>
      <c r="F246" s="7" t="s">
        <v>15</v>
      </c>
      <c r="G246" s="7">
        <v>4</v>
      </c>
      <c r="H246" s="25">
        <v>412338</v>
      </c>
      <c r="I246" s="7">
        <v>4</v>
      </c>
      <c r="J246" s="21">
        <f t="shared" si="68"/>
        <v>41.233800000000002</v>
      </c>
      <c r="K246" s="21">
        <v>38.909399999999998</v>
      </c>
      <c r="L246" s="2">
        <f t="shared" si="69"/>
        <v>1</v>
      </c>
      <c r="M246" s="21">
        <f t="shared" si="70"/>
        <v>2.3244000000000042</v>
      </c>
    </row>
    <row r="247" spans="1:15" ht="18" customHeight="1">
      <c r="A247" s="2" t="s">
        <v>40</v>
      </c>
      <c r="B247" s="2">
        <v>70</v>
      </c>
      <c r="C247" s="3">
        <v>0</v>
      </c>
      <c r="D247" s="2">
        <f t="shared" si="67"/>
        <v>70</v>
      </c>
      <c r="F247" s="7" t="s">
        <v>15</v>
      </c>
      <c r="G247" s="7">
        <v>5</v>
      </c>
      <c r="H247" s="25">
        <v>437402</v>
      </c>
      <c r="I247" s="7">
        <v>5</v>
      </c>
      <c r="J247" s="21">
        <f t="shared" si="68"/>
        <v>43.740200000000002</v>
      </c>
      <c r="K247" s="21">
        <v>38.909399999999998</v>
      </c>
      <c r="L247" s="2">
        <f t="shared" si="69"/>
        <v>2</v>
      </c>
      <c r="M247" s="21">
        <f t="shared" si="70"/>
        <v>4.8308000000000035</v>
      </c>
    </row>
    <row r="248" spans="1:15" ht="18" customHeight="1">
      <c r="A248" s="2" t="s">
        <v>40</v>
      </c>
      <c r="B248" s="2">
        <v>70</v>
      </c>
      <c r="C248" s="3">
        <v>0</v>
      </c>
      <c r="D248" s="2">
        <f t="shared" si="67"/>
        <v>70</v>
      </c>
      <c r="F248" s="7" t="s">
        <v>15</v>
      </c>
      <c r="G248" s="7">
        <v>6</v>
      </c>
      <c r="H248" s="25">
        <v>458567</v>
      </c>
      <c r="I248" s="7">
        <v>6</v>
      </c>
      <c r="J248" s="21">
        <f t="shared" si="68"/>
        <v>45.856699999999996</v>
      </c>
      <c r="K248" s="21">
        <v>38.909399999999998</v>
      </c>
      <c r="L248" s="2">
        <f t="shared" si="69"/>
        <v>3</v>
      </c>
      <c r="M248" s="21">
        <f t="shared" si="70"/>
        <v>6.9472999999999985</v>
      </c>
    </row>
    <row r="249" spans="1:15" ht="18" customHeight="1">
      <c r="A249" s="2" t="s">
        <v>40</v>
      </c>
      <c r="B249" s="2">
        <v>70</v>
      </c>
      <c r="C249" s="3">
        <v>0</v>
      </c>
      <c r="D249" s="2">
        <f t="shared" si="67"/>
        <v>70</v>
      </c>
      <c r="F249" s="7" t="s">
        <v>15</v>
      </c>
      <c r="G249" s="7">
        <v>7</v>
      </c>
      <c r="H249" s="25">
        <v>481884</v>
      </c>
      <c r="I249" s="7">
        <v>7</v>
      </c>
      <c r="J249" s="21">
        <f t="shared" si="68"/>
        <v>48.188400000000001</v>
      </c>
      <c r="K249" s="21">
        <v>38.909399999999998</v>
      </c>
      <c r="L249" s="2">
        <f t="shared" si="69"/>
        <v>4</v>
      </c>
      <c r="M249" s="21">
        <f t="shared" si="70"/>
        <v>9.2790000000000035</v>
      </c>
    </row>
    <row r="250" spans="1:15" ht="18" customHeight="1">
      <c r="A250" s="2" t="s">
        <v>73</v>
      </c>
      <c r="B250" s="2">
        <v>70</v>
      </c>
      <c r="C250" s="3">
        <v>0</v>
      </c>
      <c r="D250" s="2">
        <f t="shared" si="67"/>
        <v>70</v>
      </c>
      <c r="F250" s="7" t="s">
        <v>15</v>
      </c>
      <c r="G250" s="7">
        <v>3</v>
      </c>
      <c r="H250" s="26">
        <v>364681</v>
      </c>
      <c r="I250" s="7">
        <v>3</v>
      </c>
      <c r="J250" s="21">
        <f t="shared" si="68"/>
        <v>36.4681</v>
      </c>
      <c r="K250" s="21">
        <v>36.4681</v>
      </c>
      <c r="L250" s="2">
        <f t="shared" si="69"/>
        <v>0</v>
      </c>
      <c r="M250" s="21">
        <f t="shared" si="70"/>
        <v>0</v>
      </c>
      <c r="N250" s="2">
        <f>SLOPE(M250:M254,L250:L254)</f>
        <v>2.5963899999999995</v>
      </c>
    </row>
    <row r="251" spans="1:15" ht="18" customHeight="1">
      <c r="A251" s="2" t="s">
        <v>73</v>
      </c>
      <c r="B251" s="2">
        <v>70</v>
      </c>
      <c r="C251" s="3">
        <v>0</v>
      </c>
      <c r="D251" s="2">
        <f t="shared" si="67"/>
        <v>70</v>
      </c>
      <c r="F251" s="7" t="s">
        <v>15</v>
      </c>
      <c r="G251" s="7">
        <v>4</v>
      </c>
      <c r="H251" s="26">
        <v>386581</v>
      </c>
      <c r="I251" s="7">
        <v>4</v>
      </c>
      <c r="J251" s="21">
        <f t="shared" si="68"/>
        <v>38.658099999999997</v>
      </c>
      <c r="K251" s="21">
        <v>36.4681</v>
      </c>
      <c r="L251" s="2">
        <f t="shared" si="69"/>
        <v>1</v>
      </c>
      <c r="M251" s="21">
        <f t="shared" si="70"/>
        <v>2.1899999999999977</v>
      </c>
    </row>
    <row r="252" spans="1:15" ht="18" customHeight="1">
      <c r="A252" s="2" t="s">
        <v>73</v>
      </c>
      <c r="B252" s="2">
        <v>70</v>
      </c>
      <c r="C252" s="3">
        <v>0</v>
      </c>
      <c r="D252" s="2">
        <f t="shared" si="67"/>
        <v>70</v>
      </c>
      <c r="F252" s="7" t="s">
        <v>15</v>
      </c>
      <c r="G252" s="7">
        <v>5</v>
      </c>
      <c r="H252" s="26">
        <v>414194</v>
      </c>
      <c r="I252" s="7">
        <v>5</v>
      </c>
      <c r="J252" s="21">
        <f t="shared" si="68"/>
        <v>41.419400000000003</v>
      </c>
      <c r="K252" s="21">
        <v>36.4681</v>
      </c>
      <c r="L252" s="2">
        <f t="shared" si="69"/>
        <v>2</v>
      </c>
      <c r="M252" s="21">
        <f t="shared" si="70"/>
        <v>4.9513000000000034</v>
      </c>
    </row>
    <row r="253" spans="1:15" ht="18" customHeight="1">
      <c r="A253" s="2" t="s">
        <v>73</v>
      </c>
      <c r="B253" s="2">
        <v>70</v>
      </c>
      <c r="C253" s="3">
        <v>0</v>
      </c>
      <c r="D253" s="2">
        <f t="shared" si="67"/>
        <v>70</v>
      </c>
      <c r="F253" s="7" t="s">
        <v>15</v>
      </c>
      <c r="G253" s="7">
        <v>6</v>
      </c>
      <c r="H253" s="26">
        <v>440014</v>
      </c>
      <c r="I253" s="7">
        <v>6</v>
      </c>
      <c r="J253" s="21">
        <f t="shared" si="68"/>
        <v>44.001399999999997</v>
      </c>
      <c r="K253" s="21">
        <v>36.4681</v>
      </c>
      <c r="L253" s="2">
        <f t="shared" si="69"/>
        <v>3</v>
      </c>
      <c r="M253" s="21">
        <f t="shared" si="70"/>
        <v>7.533299999999997</v>
      </c>
    </row>
    <row r="254" spans="1:15" ht="18" customHeight="1">
      <c r="A254" s="2" t="s">
        <v>73</v>
      </c>
      <c r="B254" s="2">
        <v>70</v>
      </c>
      <c r="C254" s="3">
        <v>0</v>
      </c>
      <c r="D254" s="2">
        <f t="shared" si="67"/>
        <v>70</v>
      </c>
      <c r="F254" s="7" t="s">
        <v>15</v>
      </c>
      <c r="G254" s="7">
        <v>7</v>
      </c>
      <c r="H254" s="26">
        <v>467784</v>
      </c>
      <c r="I254" s="7">
        <v>7</v>
      </c>
      <c r="J254" s="21">
        <f t="shared" si="68"/>
        <v>46.778399999999998</v>
      </c>
      <c r="K254" s="21">
        <v>36.4681</v>
      </c>
      <c r="L254" s="2">
        <f t="shared" si="69"/>
        <v>4</v>
      </c>
      <c r="M254" s="21">
        <f t="shared" si="70"/>
        <v>10.310299999999998</v>
      </c>
    </row>
    <row r="255" spans="1:15" ht="18" customHeight="1">
      <c r="F255" s="10"/>
      <c r="G255" s="10"/>
      <c r="H255" s="10"/>
      <c r="I255" s="10"/>
      <c r="J255" s="10"/>
    </row>
    <row r="256" spans="1:15" ht="18" customHeight="1">
      <c r="F256" s="10"/>
      <c r="G256" s="10"/>
      <c r="H256" s="10"/>
      <c r="I256" s="10"/>
      <c r="J256" s="10"/>
      <c r="L256" s="16" t="s">
        <v>95</v>
      </c>
      <c r="M256" s="28" t="s">
        <v>92</v>
      </c>
      <c r="N256" s="16" t="s">
        <v>96</v>
      </c>
      <c r="O256" s="16" t="s">
        <v>97</v>
      </c>
    </row>
    <row r="257" spans="1:15" ht="18" customHeight="1">
      <c r="A257" s="2" t="s">
        <v>33</v>
      </c>
      <c r="B257" s="2">
        <v>70</v>
      </c>
      <c r="C257" s="3">
        <v>1</v>
      </c>
      <c r="D257" s="2">
        <f t="shared" ref="D257:D271" si="71">B257+C257</f>
        <v>71</v>
      </c>
      <c r="F257" s="7" t="s">
        <v>3</v>
      </c>
      <c r="G257" s="7">
        <v>3</v>
      </c>
      <c r="H257" s="3">
        <v>440191</v>
      </c>
      <c r="I257" s="7">
        <v>3</v>
      </c>
      <c r="J257" s="21">
        <f t="shared" ref="J257:J271" si="72">H257/10000</f>
        <v>44.019100000000002</v>
      </c>
      <c r="K257" s="21">
        <v>44.019100000000002</v>
      </c>
      <c r="L257" s="2">
        <f t="shared" ref="L257:L271" si="73">I257-3</f>
        <v>0</v>
      </c>
      <c r="M257" s="21">
        <f t="shared" ref="M257:M271" si="74">J257-K257</f>
        <v>0</v>
      </c>
      <c r="N257" s="2">
        <f>SLOPE(M257:M261,L257:L261)</f>
        <v>3.22966</v>
      </c>
      <c r="O257" s="2">
        <f>AVERAGE(N257,N262,N267)</f>
        <v>3.4678933333333339</v>
      </c>
    </row>
    <row r="258" spans="1:15" ht="18" customHeight="1">
      <c r="A258" s="2" t="s">
        <v>33</v>
      </c>
      <c r="B258" s="2">
        <v>70</v>
      </c>
      <c r="C258" s="3">
        <v>1</v>
      </c>
      <c r="D258" s="2">
        <f t="shared" si="71"/>
        <v>71</v>
      </c>
      <c r="F258" s="7" t="s">
        <v>3</v>
      </c>
      <c r="G258" s="7">
        <v>4</v>
      </c>
      <c r="H258" s="3">
        <v>473618</v>
      </c>
      <c r="I258" s="7">
        <v>4</v>
      </c>
      <c r="J258" s="21">
        <f t="shared" si="72"/>
        <v>47.361800000000002</v>
      </c>
      <c r="K258" s="21">
        <v>44.019100000000002</v>
      </c>
      <c r="L258" s="2">
        <f t="shared" si="73"/>
        <v>1</v>
      </c>
      <c r="M258" s="21">
        <f t="shared" si="74"/>
        <v>3.3427000000000007</v>
      </c>
    </row>
    <row r="259" spans="1:15" ht="18" customHeight="1">
      <c r="A259" s="2" t="s">
        <v>33</v>
      </c>
      <c r="B259" s="2">
        <v>70</v>
      </c>
      <c r="C259" s="3">
        <v>1</v>
      </c>
      <c r="D259" s="2">
        <f t="shared" si="71"/>
        <v>71</v>
      </c>
      <c r="F259" s="7" t="s">
        <v>3</v>
      </c>
      <c r="G259" s="7">
        <v>5</v>
      </c>
      <c r="H259" s="3">
        <v>506450</v>
      </c>
      <c r="I259" s="7">
        <v>5</v>
      </c>
      <c r="J259" s="21">
        <f t="shared" si="72"/>
        <v>50.645000000000003</v>
      </c>
      <c r="K259" s="21">
        <v>44.019100000000002</v>
      </c>
      <c r="L259" s="2">
        <f t="shared" si="73"/>
        <v>2</v>
      </c>
      <c r="M259" s="21">
        <f t="shared" si="74"/>
        <v>6.6259000000000015</v>
      </c>
    </row>
    <row r="260" spans="1:15" ht="18" customHeight="1">
      <c r="A260" s="2" t="s">
        <v>33</v>
      </c>
      <c r="B260" s="2">
        <v>70</v>
      </c>
      <c r="C260" s="3">
        <v>1</v>
      </c>
      <c r="D260" s="2">
        <f t="shared" si="71"/>
        <v>71</v>
      </c>
      <c r="F260" s="7" t="s">
        <v>3</v>
      </c>
      <c r="G260" s="7">
        <v>6</v>
      </c>
      <c r="H260" s="3">
        <v>538194</v>
      </c>
      <c r="I260" s="7">
        <v>6</v>
      </c>
      <c r="J260" s="21">
        <f t="shared" si="72"/>
        <v>53.819400000000002</v>
      </c>
      <c r="K260" s="21">
        <v>44.019100000000002</v>
      </c>
      <c r="L260" s="2">
        <f t="shared" si="73"/>
        <v>3</v>
      </c>
      <c r="M260" s="21">
        <f t="shared" si="74"/>
        <v>9.8003</v>
      </c>
    </row>
    <row r="261" spans="1:15" ht="18" customHeight="1">
      <c r="A261" s="2" t="s">
        <v>33</v>
      </c>
      <c r="B261" s="2">
        <v>70</v>
      </c>
      <c r="C261" s="3">
        <v>1</v>
      </c>
      <c r="D261" s="2">
        <f t="shared" si="71"/>
        <v>71</v>
      </c>
      <c r="F261" s="7" t="s">
        <v>3</v>
      </c>
      <c r="G261" s="7">
        <v>7</v>
      </c>
      <c r="H261" s="3">
        <v>569386</v>
      </c>
      <c r="I261" s="7">
        <v>7</v>
      </c>
      <c r="J261" s="21">
        <f t="shared" si="72"/>
        <v>56.938600000000001</v>
      </c>
      <c r="K261" s="21">
        <v>44.019100000000002</v>
      </c>
      <c r="L261" s="2">
        <f t="shared" si="73"/>
        <v>4</v>
      </c>
      <c r="M261" s="21">
        <f t="shared" si="74"/>
        <v>12.919499999999999</v>
      </c>
    </row>
    <row r="262" spans="1:15" ht="18" customHeight="1">
      <c r="A262" s="2" t="s">
        <v>66</v>
      </c>
      <c r="B262" s="2">
        <v>70</v>
      </c>
      <c r="C262" s="3">
        <v>1</v>
      </c>
      <c r="D262" s="2">
        <f t="shared" si="71"/>
        <v>71</v>
      </c>
      <c r="F262" s="7" t="s">
        <v>3</v>
      </c>
      <c r="G262" s="7">
        <v>3</v>
      </c>
      <c r="H262" s="25">
        <v>412851</v>
      </c>
      <c r="I262" s="7">
        <v>3</v>
      </c>
      <c r="J262" s="21">
        <f t="shared" si="72"/>
        <v>41.2851</v>
      </c>
      <c r="K262" s="21">
        <v>41.2851</v>
      </c>
      <c r="L262" s="2">
        <f t="shared" si="73"/>
        <v>0</v>
      </c>
      <c r="M262" s="21">
        <f t="shared" si="74"/>
        <v>0</v>
      </c>
      <c r="N262" s="2">
        <f>SLOPE(M262:M266,L262:L266)</f>
        <v>3.5610800000000005</v>
      </c>
    </row>
    <row r="263" spans="1:15" ht="18" customHeight="1">
      <c r="A263" s="2" t="s">
        <v>66</v>
      </c>
      <c r="B263" s="2">
        <v>70</v>
      </c>
      <c r="C263" s="3">
        <v>1</v>
      </c>
      <c r="D263" s="2">
        <f t="shared" si="71"/>
        <v>71</v>
      </c>
      <c r="F263" s="7" t="s">
        <v>3</v>
      </c>
      <c r="G263" s="7">
        <v>4</v>
      </c>
      <c r="H263" s="25">
        <v>445969</v>
      </c>
      <c r="I263" s="7">
        <v>4</v>
      </c>
      <c r="J263" s="21">
        <f t="shared" si="72"/>
        <v>44.596899999999998</v>
      </c>
      <c r="K263" s="21">
        <v>41.2851</v>
      </c>
      <c r="L263" s="2">
        <f t="shared" si="73"/>
        <v>1</v>
      </c>
      <c r="M263" s="21">
        <f t="shared" si="74"/>
        <v>3.3117999999999981</v>
      </c>
    </row>
    <row r="264" spans="1:15" ht="18" customHeight="1">
      <c r="A264" s="2" t="s">
        <v>66</v>
      </c>
      <c r="B264" s="2">
        <v>70</v>
      </c>
      <c r="C264" s="3">
        <v>1</v>
      </c>
      <c r="D264" s="2">
        <f t="shared" si="71"/>
        <v>71</v>
      </c>
      <c r="F264" s="7" t="s">
        <v>3</v>
      </c>
      <c r="G264" s="7">
        <v>5</v>
      </c>
      <c r="H264" s="25">
        <v>483282</v>
      </c>
      <c r="I264" s="7">
        <v>5</v>
      </c>
      <c r="J264" s="21">
        <f t="shared" si="72"/>
        <v>48.328200000000002</v>
      </c>
      <c r="K264" s="21">
        <v>41.2851</v>
      </c>
      <c r="L264" s="2">
        <f t="shared" si="73"/>
        <v>2</v>
      </c>
      <c r="M264" s="21">
        <f t="shared" si="74"/>
        <v>7.0431000000000026</v>
      </c>
    </row>
    <row r="265" spans="1:15" ht="18" customHeight="1">
      <c r="A265" s="2" t="s">
        <v>66</v>
      </c>
      <c r="B265" s="2">
        <v>70</v>
      </c>
      <c r="C265" s="3">
        <v>1</v>
      </c>
      <c r="D265" s="2">
        <f t="shared" si="71"/>
        <v>71</v>
      </c>
      <c r="F265" s="7" t="s">
        <v>3</v>
      </c>
      <c r="G265" s="7">
        <v>6</v>
      </c>
      <c r="H265" s="25">
        <v>520317</v>
      </c>
      <c r="I265" s="7">
        <v>6</v>
      </c>
      <c r="J265" s="21">
        <f t="shared" si="72"/>
        <v>52.031700000000001</v>
      </c>
      <c r="K265" s="21">
        <v>41.2851</v>
      </c>
      <c r="L265" s="2">
        <f t="shared" si="73"/>
        <v>3</v>
      </c>
      <c r="M265" s="21">
        <f t="shared" si="74"/>
        <v>10.746600000000001</v>
      </c>
    </row>
    <row r="266" spans="1:15" ht="18" customHeight="1">
      <c r="A266" s="2" t="s">
        <v>66</v>
      </c>
      <c r="B266" s="2">
        <v>70</v>
      </c>
      <c r="C266" s="3">
        <v>1</v>
      </c>
      <c r="D266" s="2">
        <f t="shared" si="71"/>
        <v>71</v>
      </c>
      <c r="F266" s="7" t="s">
        <v>3</v>
      </c>
      <c r="G266" s="7">
        <v>7</v>
      </c>
      <c r="H266" s="25">
        <v>553731</v>
      </c>
      <c r="I266" s="7">
        <v>7</v>
      </c>
      <c r="J266" s="21">
        <f t="shared" si="72"/>
        <v>55.373100000000001</v>
      </c>
      <c r="K266" s="21">
        <v>41.2851</v>
      </c>
      <c r="L266" s="2">
        <f t="shared" si="73"/>
        <v>4</v>
      </c>
      <c r="M266" s="21">
        <f t="shared" si="74"/>
        <v>14.088000000000001</v>
      </c>
    </row>
    <row r="267" spans="1:15" ht="18" customHeight="1">
      <c r="A267" s="2" t="s">
        <v>52</v>
      </c>
      <c r="B267" s="2">
        <v>70</v>
      </c>
      <c r="C267" s="3">
        <v>1</v>
      </c>
      <c r="D267" s="2">
        <f t="shared" si="71"/>
        <v>71</v>
      </c>
      <c r="F267" s="7" t="s">
        <v>3</v>
      </c>
      <c r="G267" s="7">
        <v>3</v>
      </c>
      <c r="H267" s="26">
        <v>390008</v>
      </c>
      <c r="I267" s="7">
        <v>3</v>
      </c>
      <c r="J267" s="21">
        <f t="shared" si="72"/>
        <v>39.000799999999998</v>
      </c>
      <c r="K267" s="21">
        <v>39.000799999999998</v>
      </c>
      <c r="L267" s="2">
        <f t="shared" si="73"/>
        <v>0</v>
      </c>
      <c r="M267" s="21">
        <f t="shared" si="74"/>
        <v>0</v>
      </c>
      <c r="N267" s="2">
        <f>SLOPE(M267:M271,L267:L271)</f>
        <v>3.6129400000000009</v>
      </c>
    </row>
    <row r="268" spans="1:15" ht="18" customHeight="1">
      <c r="A268" s="2" t="s">
        <v>52</v>
      </c>
      <c r="B268" s="2">
        <v>70</v>
      </c>
      <c r="C268" s="3">
        <v>1</v>
      </c>
      <c r="D268" s="2">
        <f t="shared" si="71"/>
        <v>71</v>
      </c>
      <c r="F268" s="7" t="s">
        <v>3</v>
      </c>
      <c r="G268" s="7">
        <v>4</v>
      </c>
      <c r="H268" s="26">
        <v>428321</v>
      </c>
      <c r="I268" s="7">
        <v>4</v>
      </c>
      <c r="J268" s="21">
        <f t="shared" si="72"/>
        <v>42.832099999999997</v>
      </c>
      <c r="K268" s="21">
        <v>39.000799999999998</v>
      </c>
      <c r="L268" s="2">
        <f t="shared" si="73"/>
        <v>1</v>
      </c>
      <c r="M268" s="21">
        <f t="shared" si="74"/>
        <v>3.8312999999999988</v>
      </c>
    </row>
    <row r="269" spans="1:15" ht="18" customHeight="1">
      <c r="A269" s="2" t="s">
        <v>52</v>
      </c>
      <c r="B269" s="2">
        <v>70</v>
      </c>
      <c r="C269" s="3">
        <v>1</v>
      </c>
      <c r="D269" s="2">
        <f t="shared" si="71"/>
        <v>71</v>
      </c>
      <c r="F269" s="7" t="s">
        <v>3</v>
      </c>
      <c r="G269" s="7">
        <v>5</v>
      </c>
      <c r="H269" s="26">
        <v>466050</v>
      </c>
      <c r="I269" s="7">
        <v>5</v>
      </c>
      <c r="J269" s="21">
        <f t="shared" si="72"/>
        <v>46.604999999999997</v>
      </c>
      <c r="K269" s="21">
        <v>39.000799999999998</v>
      </c>
      <c r="L269" s="2">
        <f t="shared" si="73"/>
        <v>2</v>
      </c>
      <c r="M269" s="21">
        <f t="shared" si="74"/>
        <v>7.6041999999999987</v>
      </c>
    </row>
    <row r="270" spans="1:15" ht="18" customHeight="1">
      <c r="A270" s="2" t="s">
        <v>52</v>
      </c>
      <c r="B270" s="2">
        <v>70</v>
      </c>
      <c r="C270" s="3">
        <v>1</v>
      </c>
      <c r="D270" s="2">
        <f t="shared" si="71"/>
        <v>71</v>
      </c>
      <c r="F270" s="7" t="s">
        <v>3</v>
      </c>
      <c r="G270" s="7">
        <v>6</v>
      </c>
      <c r="H270" s="26">
        <v>502429</v>
      </c>
      <c r="I270" s="7">
        <v>6</v>
      </c>
      <c r="J270" s="21">
        <f t="shared" si="72"/>
        <v>50.242899999999999</v>
      </c>
      <c r="K270" s="21">
        <v>39.000799999999998</v>
      </c>
      <c r="L270" s="2">
        <f t="shared" si="73"/>
        <v>3</v>
      </c>
      <c r="M270" s="21">
        <f t="shared" si="74"/>
        <v>11.242100000000001</v>
      </c>
    </row>
    <row r="271" spans="1:15" ht="18" customHeight="1">
      <c r="A271" s="2" t="s">
        <v>52</v>
      </c>
      <c r="B271" s="2">
        <v>70</v>
      </c>
      <c r="C271" s="3">
        <v>1</v>
      </c>
      <c r="D271" s="2">
        <f t="shared" si="71"/>
        <v>71</v>
      </c>
      <c r="F271" s="7" t="s">
        <v>3</v>
      </c>
      <c r="G271" s="7">
        <v>7</v>
      </c>
      <c r="H271" s="26">
        <v>533601</v>
      </c>
      <c r="I271" s="7">
        <v>7</v>
      </c>
      <c r="J271" s="21">
        <f t="shared" si="72"/>
        <v>53.360100000000003</v>
      </c>
      <c r="K271" s="21">
        <v>39.000799999999998</v>
      </c>
      <c r="L271" s="2">
        <f t="shared" si="73"/>
        <v>4</v>
      </c>
      <c r="M271" s="21">
        <f t="shared" si="74"/>
        <v>14.359300000000005</v>
      </c>
    </row>
    <row r="272" spans="1:15" ht="18" customHeight="1">
      <c r="D272" s="10"/>
      <c r="E272" s="10"/>
      <c r="F272" s="10"/>
      <c r="G272" s="10"/>
      <c r="H272" s="10"/>
      <c r="I272" s="10"/>
      <c r="J272" s="10"/>
      <c r="K272" s="10"/>
      <c r="L272" s="10"/>
      <c r="M272" s="10"/>
    </row>
    <row r="273" spans="4:13" ht="18" customHeight="1">
      <c r="D273" s="10"/>
      <c r="E273" s="10"/>
      <c r="F273" s="10"/>
      <c r="G273" s="10"/>
      <c r="H273" s="10"/>
      <c r="I273" s="10"/>
      <c r="J273" s="10"/>
      <c r="K273" s="10"/>
      <c r="L273" s="10"/>
      <c r="M273" s="10"/>
    </row>
    <row r="274" spans="4:13" ht="18" customHeight="1">
      <c r="D274" s="10"/>
      <c r="E274" s="10"/>
      <c r="F274" s="10"/>
      <c r="G274" s="10"/>
      <c r="H274" s="10"/>
      <c r="I274" s="10"/>
      <c r="J274" s="10"/>
      <c r="K274" s="10"/>
      <c r="L274" s="10"/>
      <c r="M274" s="10"/>
    </row>
    <row r="275" spans="4:13" ht="18" customHeight="1">
      <c r="D275" s="10"/>
      <c r="E275" s="10"/>
      <c r="F275" s="10"/>
      <c r="G275" s="10"/>
      <c r="H275" s="10"/>
      <c r="I275" s="10"/>
      <c r="J275" s="10"/>
      <c r="K275" s="10"/>
      <c r="L275" s="10"/>
      <c r="M275" s="10"/>
    </row>
    <row r="276" spans="4:13" ht="18" customHeight="1">
      <c r="D276" s="10"/>
      <c r="E276" s="10"/>
      <c r="F276" s="10"/>
      <c r="G276" s="10"/>
      <c r="H276" s="10"/>
      <c r="I276" s="10"/>
      <c r="J276" s="10"/>
      <c r="K276" s="10"/>
      <c r="L276" s="10"/>
      <c r="M276" s="10"/>
    </row>
    <row r="277" spans="4:13" ht="18" customHeight="1">
      <c r="E277" s="2"/>
      <c r="F277" s="2"/>
      <c r="G277" s="2"/>
      <c r="I277" s="2"/>
    </row>
    <row r="278" spans="4:13" ht="18" customHeight="1">
      <c r="E278" s="2"/>
      <c r="F278" s="2"/>
      <c r="G278" s="2"/>
      <c r="I278" s="2"/>
    </row>
    <row r="279" spans="4:13" ht="18" customHeight="1">
      <c r="E279" s="2"/>
      <c r="F279" s="2"/>
      <c r="G279" s="2"/>
      <c r="I279" s="2"/>
    </row>
    <row r="280" spans="4:13" ht="18" customHeight="1">
      <c r="E280" s="2"/>
      <c r="F280" s="2"/>
      <c r="G280" s="2"/>
      <c r="I280" s="2"/>
    </row>
    <row r="281" spans="4:13" ht="18" customHeight="1">
      <c r="E281" s="2"/>
      <c r="F281" s="2"/>
      <c r="G281" s="2"/>
      <c r="I281" s="2"/>
    </row>
    <row r="282" spans="4:13" ht="18" customHeight="1">
      <c r="E282" s="2"/>
      <c r="F282" s="2"/>
      <c r="G282" s="2"/>
      <c r="I282" s="2"/>
    </row>
    <row r="283" spans="4:13" ht="18" customHeight="1">
      <c r="E283" s="2"/>
      <c r="F283" s="2"/>
      <c r="G283" s="2"/>
      <c r="I283" s="2"/>
    </row>
    <row r="284" spans="4:13" ht="18" customHeight="1">
      <c r="E284" s="2"/>
      <c r="F284" s="2"/>
      <c r="G284" s="2"/>
      <c r="I284" s="2"/>
    </row>
    <row r="285" spans="4:13" ht="18" customHeight="1">
      <c r="E285" s="2"/>
      <c r="F285" s="2"/>
      <c r="G285" s="2"/>
      <c r="I285" s="2"/>
    </row>
    <row r="286" spans="4:13" ht="18" customHeight="1">
      <c r="E286" s="2"/>
      <c r="F286" s="2"/>
      <c r="G286" s="2"/>
      <c r="I286" s="2"/>
    </row>
    <row r="287" spans="4:13" ht="18" customHeight="1">
      <c r="E287" s="2"/>
      <c r="F287" s="2"/>
      <c r="G287" s="2"/>
      <c r="I287" s="2"/>
    </row>
    <row r="288" spans="4:13" ht="18" customHeight="1">
      <c r="E288" s="2"/>
      <c r="F288" s="2"/>
      <c r="G288" s="2"/>
      <c r="I288" s="2"/>
    </row>
    <row r="289" spans="5:9" ht="18" customHeight="1">
      <c r="E289" s="2"/>
      <c r="F289" s="2"/>
      <c r="G289" s="2"/>
      <c r="I289" s="2"/>
    </row>
    <row r="290" spans="5:9" ht="18" customHeight="1">
      <c r="E290" s="2"/>
      <c r="F290" s="2"/>
      <c r="G290" s="2"/>
      <c r="I290" s="2"/>
    </row>
    <row r="291" spans="5:9" ht="18" customHeight="1">
      <c r="E291" s="2"/>
      <c r="F291" s="2"/>
      <c r="G291" s="2"/>
      <c r="I291" s="2"/>
    </row>
    <row r="292" spans="5:9" ht="18" customHeight="1">
      <c r="E292" s="2"/>
      <c r="F292" s="2"/>
      <c r="G292" s="2"/>
      <c r="I292" s="2"/>
    </row>
    <row r="293" spans="5:9" ht="18" customHeight="1">
      <c r="E293" s="2"/>
      <c r="F293" s="2"/>
      <c r="G293" s="2"/>
      <c r="I293" s="2"/>
    </row>
    <row r="294" spans="5:9" ht="18" customHeight="1">
      <c r="E294" s="2"/>
      <c r="F294" s="2"/>
      <c r="G294" s="2"/>
      <c r="I294" s="2"/>
    </row>
    <row r="295" spans="5:9" ht="18" customHeight="1">
      <c r="E295" s="2"/>
      <c r="F295" s="2"/>
      <c r="G295" s="2"/>
      <c r="I295" s="2"/>
    </row>
    <row r="296" spans="5:9" ht="18" customHeight="1">
      <c r="E296" s="2"/>
      <c r="F296" s="2"/>
      <c r="G296" s="2"/>
      <c r="I296" s="2"/>
    </row>
    <row r="297" spans="5:9" ht="18" customHeight="1">
      <c r="E297" s="2"/>
      <c r="F297" s="2"/>
      <c r="G297" s="2"/>
      <c r="I297" s="2"/>
    </row>
    <row r="298" spans="5:9" ht="18" customHeight="1">
      <c r="E298" s="2"/>
      <c r="F298" s="2"/>
      <c r="G298" s="2"/>
      <c r="I298" s="2"/>
    </row>
    <row r="299" spans="5:9" ht="18" customHeight="1">
      <c r="E299" s="2"/>
      <c r="F299" s="2"/>
      <c r="G299" s="2"/>
      <c r="I299" s="2"/>
    </row>
    <row r="300" spans="5:9" ht="18" customHeight="1">
      <c r="E300" s="2"/>
      <c r="F300" s="2"/>
      <c r="G300" s="2"/>
      <c r="I300" s="2"/>
    </row>
    <row r="301" spans="5:9" ht="18" customHeight="1">
      <c r="E301" s="2"/>
      <c r="F301" s="2"/>
      <c r="G301" s="2"/>
      <c r="I301" s="2"/>
    </row>
    <row r="302" spans="5:9" ht="18" customHeight="1">
      <c r="E302" s="2"/>
      <c r="F302" s="2"/>
      <c r="G302" s="2"/>
      <c r="I302" s="2"/>
    </row>
    <row r="303" spans="5:9" ht="18" customHeight="1">
      <c r="E303" s="2"/>
      <c r="F303" s="2"/>
      <c r="G303" s="2"/>
      <c r="I303" s="2"/>
    </row>
    <row r="304" spans="5:9" ht="18" customHeight="1">
      <c r="E304" s="2"/>
      <c r="F304" s="2"/>
      <c r="G304" s="2"/>
      <c r="I304" s="2"/>
    </row>
    <row r="305" spans="5:9" ht="18" customHeight="1">
      <c r="E305" s="2"/>
      <c r="F305" s="2"/>
      <c r="G305" s="2"/>
      <c r="I305" s="2"/>
    </row>
    <row r="306" spans="5:9" ht="18" customHeight="1">
      <c r="E306" s="2"/>
      <c r="F306" s="2"/>
      <c r="G306" s="2"/>
      <c r="I306" s="2"/>
    </row>
    <row r="307" spans="5:9" ht="18" customHeight="1">
      <c r="E307" s="2"/>
      <c r="F307" s="2"/>
      <c r="G307" s="2"/>
      <c r="I307" s="2"/>
    </row>
    <row r="308" spans="5:9" ht="18" customHeight="1">
      <c r="E308" s="2"/>
      <c r="F308" s="2"/>
      <c r="G308" s="2"/>
      <c r="I308" s="2"/>
    </row>
    <row r="309" spans="5:9" ht="18" customHeight="1">
      <c r="E309" s="2"/>
      <c r="F309" s="2"/>
      <c r="G309" s="2"/>
      <c r="I309" s="2"/>
    </row>
    <row r="310" spans="5:9" ht="18" customHeight="1">
      <c r="E310" s="2"/>
      <c r="F310" s="2"/>
      <c r="G310" s="2"/>
      <c r="I310" s="2"/>
    </row>
    <row r="311" spans="5:9" ht="18" customHeight="1">
      <c r="E311" s="2"/>
      <c r="F311" s="2"/>
      <c r="G311" s="2"/>
      <c r="I311" s="2"/>
    </row>
    <row r="312" spans="5:9" ht="18" customHeight="1">
      <c r="E312" s="2"/>
      <c r="F312" s="2"/>
      <c r="G312" s="2"/>
      <c r="I312" s="2"/>
    </row>
    <row r="313" spans="5:9" ht="18" customHeight="1">
      <c r="E313" s="2"/>
      <c r="F313" s="2"/>
      <c r="G313" s="2"/>
      <c r="I313" s="2"/>
    </row>
    <row r="314" spans="5:9" ht="18" customHeight="1">
      <c r="E314" s="2"/>
      <c r="F314" s="2"/>
      <c r="G314" s="2"/>
      <c r="I314" s="2"/>
    </row>
    <row r="315" spans="5:9" ht="18" customHeight="1">
      <c r="E315" s="2"/>
      <c r="F315" s="2"/>
      <c r="G315" s="2"/>
      <c r="I315" s="2"/>
    </row>
    <row r="316" spans="5:9" ht="18" customHeight="1">
      <c r="E316" s="2"/>
      <c r="F316" s="2"/>
      <c r="G316" s="2"/>
      <c r="I316" s="2"/>
    </row>
    <row r="317" spans="5:9" ht="18" customHeight="1">
      <c r="E317" s="2"/>
      <c r="F317" s="2"/>
      <c r="G317" s="2"/>
      <c r="I317" s="2"/>
    </row>
    <row r="318" spans="5:9" ht="18" customHeight="1">
      <c r="E318" s="2"/>
      <c r="F318" s="2"/>
      <c r="G318" s="2"/>
      <c r="I318" s="2"/>
    </row>
    <row r="319" spans="5:9" ht="18" customHeight="1">
      <c r="E319" s="2"/>
      <c r="F319" s="2"/>
      <c r="G319" s="2"/>
      <c r="I319" s="2"/>
    </row>
    <row r="320" spans="5:9" ht="18" customHeight="1">
      <c r="E320" s="2"/>
      <c r="F320" s="2"/>
      <c r="G320" s="2"/>
      <c r="I320" s="2"/>
    </row>
    <row r="321" spans="5:9" ht="18" customHeight="1">
      <c r="E321" s="2"/>
      <c r="F321" s="2"/>
      <c r="G321" s="2"/>
      <c r="I321" s="2"/>
    </row>
    <row r="322" spans="5:9" ht="18" customHeight="1">
      <c r="E322" s="2"/>
      <c r="F322" s="2"/>
      <c r="G322" s="2"/>
      <c r="I322" s="2"/>
    </row>
    <row r="323" spans="5:9" ht="18" customHeight="1">
      <c r="E323" s="2"/>
      <c r="F323" s="2"/>
      <c r="G323" s="2"/>
      <c r="I323" s="2"/>
    </row>
    <row r="324" spans="5:9" ht="18" customHeight="1">
      <c r="E324" s="2"/>
      <c r="F324" s="2"/>
      <c r="G324" s="2"/>
      <c r="I324" s="2"/>
    </row>
    <row r="325" spans="5:9" ht="18" customHeight="1">
      <c r="E325" s="2"/>
      <c r="F325" s="2"/>
      <c r="G325" s="2"/>
      <c r="I325" s="2"/>
    </row>
    <row r="326" spans="5:9" ht="18" customHeight="1">
      <c r="E326" s="2"/>
      <c r="F326" s="2"/>
      <c r="G326" s="2"/>
      <c r="I326" s="2"/>
    </row>
    <row r="327" spans="5:9" ht="18" customHeight="1">
      <c r="E327" s="2"/>
      <c r="F327" s="2"/>
      <c r="G327" s="2"/>
      <c r="I327" s="2"/>
    </row>
    <row r="328" spans="5:9" ht="18" customHeight="1">
      <c r="E328" s="2"/>
      <c r="F328" s="2"/>
      <c r="G328" s="2"/>
      <c r="I328" s="2"/>
    </row>
    <row r="329" spans="5:9" ht="18" customHeight="1">
      <c r="E329" s="2"/>
      <c r="F329" s="2"/>
      <c r="G329" s="2"/>
      <c r="I329" s="2"/>
    </row>
    <row r="330" spans="5:9" ht="18" customHeight="1">
      <c r="E330" s="2"/>
      <c r="F330" s="2"/>
      <c r="G330" s="2"/>
      <c r="I330" s="2"/>
    </row>
    <row r="331" spans="5:9" ht="18" customHeight="1">
      <c r="E331" s="2"/>
      <c r="F331" s="2"/>
      <c r="G331" s="2"/>
      <c r="I331" s="2"/>
    </row>
    <row r="332" spans="5:9" ht="18" customHeight="1">
      <c r="E332" s="2"/>
      <c r="F332" s="2"/>
      <c r="G332" s="2"/>
      <c r="I332" s="2"/>
    </row>
    <row r="333" spans="5:9" ht="18" customHeight="1">
      <c r="E333" s="2"/>
      <c r="F333" s="2"/>
      <c r="G333" s="2"/>
      <c r="I333" s="2"/>
    </row>
    <row r="334" spans="5:9" ht="18" customHeight="1">
      <c r="E334" s="2"/>
      <c r="F334" s="2"/>
      <c r="G334" s="2"/>
      <c r="I334" s="2"/>
    </row>
    <row r="335" spans="5:9" ht="18" customHeight="1">
      <c r="E335" s="2"/>
      <c r="F335" s="2"/>
      <c r="G335" s="2"/>
      <c r="I335" s="2"/>
    </row>
    <row r="336" spans="5:9" ht="18" customHeight="1">
      <c r="E336" s="2"/>
      <c r="F336" s="2"/>
      <c r="G336" s="2"/>
      <c r="I336" s="2"/>
    </row>
    <row r="337" spans="5:9" ht="18" customHeight="1">
      <c r="E337" s="2"/>
      <c r="F337" s="2"/>
      <c r="G337" s="2"/>
      <c r="I337" s="2"/>
    </row>
    <row r="338" spans="5:9" ht="18" customHeight="1">
      <c r="E338" s="2"/>
      <c r="F338" s="2"/>
      <c r="G338" s="2"/>
      <c r="I338" s="2"/>
    </row>
    <row r="339" spans="5:9" ht="18" customHeight="1">
      <c r="E339" s="2"/>
      <c r="F339" s="2"/>
      <c r="G339" s="2"/>
      <c r="I339" s="2"/>
    </row>
    <row r="340" spans="5:9" ht="18" customHeight="1">
      <c r="E340" s="2"/>
      <c r="F340" s="2"/>
      <c r="G340" s="2"/>
      <c r="I340" s="2"/>
    </row>
    <row r="341" spans="5:9" ht="18" customHeight="1">
      <c r="E341" s="2"/>
      <c r="F341" s="2"/>
      <c r="G341" s="2"/>
      <c r="I341" s="2"/>
    </row>
    <row r="342" spans="5:9" ht="18" customHeight="1">
      <c r="E342" s="2"/>
      <c r="F342" s="2"/>
      <c r="G342" s="2"/>
      <c r="I342" s="2"/>
    </row>
    <row r="343" spans="5:9" ht="18" customHeight="1">
      <c r="E343" s="2"/>
      <c r="F343" s="2"/>
      <c r="G343" s="2"/>
      <c r="I343" s="2"/>
    </row>
    <row r="344" spans="5:9" ht="18" customHeight="1">
      <c r="E344" s="2"/>
      <c r="F344" s="2"/>
      <c r="G344" s="2"/>
      <c r="I344" s="2"/>
    </row>
    <row r="345" spans="5:9" ht="18" customHeight="1">
      <c r="E345" s="2"/>
      <c r="F345" s="2"/>
      <c r="G345" s="2"/>
      <c r="I345" s="2"/>
    </row>
    <row r="346" spans="5:9" ht="18" customHeight="1">
      <c r="E346" s="2"/>
      <c r="F346" s="2"/>
      <c r="G346" s="2"/>
      <c r="I346" s="2"/>
    </row>
    <row r="347" spans="5:9" ht="18" customHeight="1">
      <c r="E347" s="2"/>
      <c r="F347" s="2"/>
      <c r="G347" s="2"/>
      <c r="I347" s="2"/>
    </row>
    <row r="348" spans="5:9" ht="18" customHeight="1">
      <c r="E348" s="2"/>
      <c r="F348" s="2"/>
      <c r="G348" s="2"/>
      <c r="I348" s="2"/>
    </row>
    <row r="349" spans="5:9" ht="18" customHeight="1">
      <c r="E349" s="2"/>
      <c r="F349" s="2"/>
      <c r="G349" s="2"/>
      <c r="I349" s="2"/>
    </row>
    <row r="350" spans="5:9" ht="18" customHeight="1">
      <c r="E350" s="2"/>
      <c r="F350" s="2"/>
      <c r="G350" s="2"/>
      <c r="I350" s="2"/>
    </row>
    <row r="351" spans="5:9" ht="18" customHeight="1">
      <c r="E351" s="2"/>
      <c r="F351" s="2"/>
      <c r="G351" s="2"/>
      <c r="I351" s="2"/>
    </row>
    <row r="352" spans="5:9" ht="18" customHeight="1">
      <c r="E352" s="2"/>
      <c r="F352" s="2"/>
      <c r="G352" s="2"/>
      <c r="I352" s="2"/>
    </row>
    <row r="353" spans="5:9" ht="18" customHeight="1">
      <c r="E353" s="2"/>
      <c r="F353" s="2"/>
      <c r="G353" s="2"/>
      <c r="I353" s="2"/>
    </row>
    <row r="354" spans="5:9" ht="18" customHeight="1">
      <c r="E354" s="2"/>
      <c r="F354" s="2"/>
      <c r="G354" s="2"/>
      <c r="I354" s="2"/>
    </row>
    <row r="355" spans="5:9" ht="18" customHeight="1">
      <c r="E355" s="2"/>
      <c r="F355" s="2"/>
      <c r="G355" s="2"/>
      <c r="I355" s="2"/>
    </row>
    <row r="356" spans="5:9" ht="18" customHeight="1">
      <c r="E356" s="2"/>
      <c r="F356" s="2"/>
      <c r="G356" s="2"/>
      <c r="I356" s="2"/>
    </row>
    <row r="357" spans="5:9" ht="18" customHeight="1">
      <c r="E357" s="2"/>
      <c r="F357" s="2"/>
      <c r="G357" s="2"/>
      <c r="I357" s="2"/>
    </row>
    <row r="358" spans="5:9" ht="18" customHeight="1">
      <c r="E358" s="2"/>
      <c r="F358" s="2"/>
      <c r="G358" s="2"/>
      <c r="I358" s="2"/>
    </row>
    <row r="359" spans="5:9" ht="18" customHeight="1">
      <c r="E359" s="2"/>
      <c r="F359" s="2"/>
      <c r="G359" s="2"/>
      <c r="I359" s="2"/>
    </row>
    <row r="360" spans="5:9" ht="18" customHeight="1">
      <c r="E360" s="2"/>
      <c r="F360" s="2"/>
      <c r="G360" s="2"/>
      <c r="I360" s="2"/>
    </row>
    <row r="361" spans="5:9" ht="18" customHeight="1">
      <c r="E361" s="2"/>
      <c r="F361" s="2"/>
      <c r="G361" s="2"/>
      <c r="I361" s="2"/>
    </row>
    <row r="362" spans="5:9" ht="18" customHeight="1">
      <c r="E362" s="2"/>
      <c r="F362" s="2"/>
      <c r="G362" s="2"/>
      <c r="I362" s="2"/>
    </row>
    <row r="363" spans="5:9" ht="18" customHeight="1">
      <c r="E363" s="2"/>
      <c r="F363" s="2"/>
      <c r="G363" s="2"/>
      <c r="I363" s="2"/>
    </row>
    <row r="364" spans="5:9" ht="18" customHeight="1">
      <c r="E364" s="2"/>
      <c r="F364" s="2"/>
      <c r="G364" s="2"/>
      <c r="I364" s="2"/>
    </row>
    <row r="365" spans="5:9" ht="18" customHeight="1">
      <c r="E365" s="2"/>
      <c r="F365" s="2"/>
      <c r="G365" s="2"/>
      <c r="I365" s="2"/>
    </row>
    <row r="366" spans="5:9" ht="18" customHeight="1">
      <c r="E366" s="2"/>
      <c r="F366" s="2"/>
      <c r="G366" s="2"/>
      <c r="I366" s="2"/>
    </row>
    <row r="367" spans="5:9" ht="18" customHeight="1">
      <c r="E367" s="2"/>
      <c r="F367" s="2"/>
      <c r="G367" s="2"/>
      <c r="I367" s="2"/>
    </row>
    <row r="368" spans="5:9" ht="18" customHeight="1">
      <c r="E368" s="2"/>
      <c r="F368" s="2"/>
      <c r="G368" s="2"/>
      <c r="I368" s="2"/>
    </row>
    <row r="369" spans="5:9" ht="18" customHeight="1">
      <c r="E369" s="2"/>
      <c r="F369" s="2"/>
      <c r="G369" s="2"/>
      <c r="I369" s="2"/>
    </row>
    <row r="370" spans="5:9" ht="18" customHeight="1">
      <c r="E370" s="2"/>
      <c r="F370" s="2"/>
      <c r="G370" s="2"/>
      <c r="I370" s="2"/>
    </row>
    <row r="371" spans="5:9" ht="18" customHeight="1">
      <c r="E371" s="2"/>
      <c r="F371" s="2"/>
      <c r="G371" s="2"/>
      <c r="I371" s="2"/>
    </row>
    <row r="372" spans="5:9" ht="18" customHeight="1">
      <c r="E372" s="2"/>
      <c r="F372" s="2"/>
      <c r="G372" s="2"/>
      <c r="I372" s="2"/>
    </row>
    <row r="373" spans="5:9" ht="18" customHeight="1">
      <c r="E373" s="2"/>
      <c r="F373" s="2"/>
      <c r="G373" s="2"/>
      <c r="I373" s="2"/>
    </row>
    <row r="374" spans="5:9" ht="18" customHeight="1">
      <c r="E374" s="2"/>
      <c r="F374" s="2"/>
      <c r="G374" s="2"/>
      <c r="I374" s="2"/>
    </row>
    <row r="375" spans="5:9" ht="18" customHeight="1">
      <c r="E375" s="2"/>
      <c r="F375" s="2"/>
      <c r="G375" s="2"/>
      <c r="I375" s="2"/>
    </row>
    <row r="376" spans="5:9" ht="18" customHeight="1">
      <c r="E376" s="2"/>
      <c r="F376" s="2"/>
      <c r="G376" s="2"/>
      <c r="I376" s="2"/>
    </row>
    <row r="377" spans="5:9" ht="18" customHeight="1">
      <c r="E377" s="2"/>
      <c r="F377" s="2"/>
      <c r="G377" s="2"/>
      <c r="I377" s="2"/>
    </row>
    <row r="378" spans="5:9" ht="18" customHeight="1">
      <c r="E378" s="2"/>
      <c r="F378" s="2"/>
      <c r="G378" s="2"/>
      <c r="I378" s="2"/>
    </row>
    <row r="379" spans="5:9" ht="18" customHeight="1">
      <c r="E379" s="2"/>
      <c r="F379" s="2"/>
      <c r="G379" s="2"/>
      <c r="I379" s="2"/>
    </row>
    <row r="380" spans="5:9" ht="18" customHeight="1">
      <c r="E380" s="2"/>
      <c r="F380" s="2"/>
      <c r="G380" s="2"/>
      <c r="I380" s="2"/>
    </row>
    <row r="381" spans="5:9" ht="18" customHeight="1">
      <c r="E381" s="2"/>
      <c r="F381" s="2"/>
      <c r="G381" s="2"/>
      <c r="I381" s="2"/>
    </row>
    <row r="382" spans="5:9" ht="18" customHeight="1">
      <c r="E382" s="2"/>
      <c r="F382" s="2"/>
      <c r="G382" s="2"/>
      <c r="I382" s="2"/>
    </row>
    <row r="383" spans="5:9" ht="18" customHeight="1">
      <c r="E383" s="2"/>
      <c r="F383" s="2"/>
      <c r="G383" s="2"/>
      <c r="I383" s="2"/>
    </row>
    <row r="384" spans="5:9" ht="18" customHeight="1">
      <c r="E384" s="2"/>
      <c r="F384" s="2"/>
      <c r="G384" s="2"/>
      <c r="I384" s="2"/>
    </row>
    <row r="385" spans="5:9" ht="18" customHeight="1">
      <c r="E385" s="2"/>
      <c r="F385" s="2"/>
      <c r="G385" s="2"/>
      <c r="I385" s="2"/>
    </row>
    <row r="386" spans="5:9" ht="18" customHeight="1">
      <c r="E386" s="2"/>
      <c r="F386" s="2"/>
      <c r="G386" s="2"/>
      <c r="I386" s="2"/>
    </row>
    <row r="387" spans="5:9" ht="18" customHeight="1">
      <c r="E387" s="2"/>
      <c r="F387" s="2"/>
      <c r="G387" s="2"/>
      <c r="I387" s="2"/>
    </row>
    <row r="388" spans="5:9" ht="18" customHeight="1">
      <c r="E388" s="2"/>
      <c r="F388" s="2"/>
      <c r="G388" s="2"/>
      <c r="I388" s="2"/>
    </row>
    <row r="389" spans="5:9" ht="18" customHeight="1">
      <c r="E389" s="2"/>
      <c r="F389" s="2"/>
      <c r="G389" s="2"/>
      <c r="I389" s="2"/>
    </row>
    <row r="390" spans="5:9" ht="18" customHeight="1">
      <c r="E390" s="2"/>
      <c r="F390" s="2"/>
      <c r="G390" s="2"/>
      <c r="I390" s="2"/>
    </row>
    <row r="391" spans="5:9" ht="18" customHeight="1">
      <c r="E391" s="2"/>
      <c r="F391" s="2"/>
      <c r="G391" s="2"/>
      <c r="I391" s="2"/>
    </row>
    <row r="392" spans="5:9" ht="18" customHeight="1">
      <c r="E392" s="2"/>
      <c r="F392" s="2"/>
      <c r="G392" s="2"/>
      <c r="I392" s="2"/>
    </row>
    <row r="393" spans="5:9" ht="18" customHeight="1">
      <c r="E393" s="2"/>
      <c r="F393" s="2"/>
      <c r="G393" s="2"/>
      <c r="I393" s="2"/>
    </row>
    <row r="394" spans="5:9" ht="18" customHeight="1">
      <c r="E394" s="2"/>
      <c r="F394" s="2"/>
      <c r="G394" s="2"/>
      <c r="I394" s="2"/>
    </row>
    <row r="395" spans="5:9" ht="18" customHeight="1">
      <c r="E395" s="2"/>
      <c r="F395" s="2"/>
      <c r="G395" s="2"/>
      <c r="I395" s="2"/>
    </row>
    <row r="396" spans="5:9" ht="18" customHeight="1">
      <c r="E396" s="2"/>
      <c r="F396" s="2"/>
      <c r="G396" s="2"/>
      <c r="I396" s="2"/>
    </row>
    <row r="397" spans="5:9" ht="18" customHeight="1">
      <c r="E397" s="2"/>
      <c r="F397" s="2"/>
      <c r="G397" s="2"/>
      <c r="I397" s="2"/>
    </row>
    <row r="398" spans="5:9" ht="18" customHeight="1">
      <c r="E398" s="2"/>
      <c r="F398" s="2"/>
      <c r="G398" s="2"/>
      <c r="I398" s="2"/>
    </row>
    <row r="399" spans="5:9" ht="18" customHeight="1">
      <c r="E399" s="2"/>
      <c r="F399" s="2"/>
      <c r="G399" s="2"/>
      <c r="I399" s="2"/>
    </row>
    <row r="400" spans="5:9" ht="18" customHeight="1">
      <c r="E400" s="2"/>
      <c r="F400" s="2"/>
      <c r="G400" s="2"/>
      <c r="I400" s="2"/>
    </row>
    <row r="401" spans="5:9" ht="18" customHeight="1">
      <c r="E401" s="2"/>
      <c r="F401" s="2"/>
      <c r="G401" s="2"/>
      <c r="I401" s="2"/>
    </row>
    <row r="402" spans="5:9" ht="18" customHeight="1">
      <c r="E402" s="2"/>
      <c r="F402" s="2"/>
      <c r="G402" s="2"/>
      <c r="I402" s="2"/>
    </row>
    <row r="403" spans="5:9" ht="18" customHeight="1">
      <c r="E403" s="2"/>
      <c r="F403" s="2"/>
      <c r="G403" s="2"/>
      <c r="I403" s="2"/>
    </row>
    <row r="404" spans="5:9" ht="18" customHeight="1">
      <c r="E404" s="2"/>
      <c r="F404" s="2"/>
      <c r="G404" s="2"/>
      <c r="I404" s="2"/>
    </row>
    <row r="405" spans="5:9" ht="18" customHeight="1">
      <c r="E405" s="2"/>
      <c r="F405" s="2"/>
      <c r="G405" s="2"/>
      <c r="I405" s="2"/>
    </row>
    <row r="406" spans="5:9" ht="18" customHeight="1">
      <c r="E406" s="2"/>
      <c r="F406" s="2"/>
      <c r="G406" s="2"/>
      <c r="I406" s="2"/>
    </row>
    <row r="407" spans="5:9" ht="18" customHeight="1">
      <c r="E407" s="2"/>
      <c r="F407" s="2"/>
      <c r="G407" s="2"/>
      <c r="I407" s="2"/>
    </row>
    <row r="408" spans="5:9" ht="18" customHeight="1">
      <c r="E408" s="2"/>
      <c r="F408" s="2"/>
      <c r="G408" s="2"/>
      <c r="I408" s="2"/>
    </row>
    <row r="409" spans="5:9" ht="18" customHeight="1">
      <c r="E409" s="2"/>
      <c r="F409" s="2"/>
      <c r="G409" s="2"/>
      <c r="I409" s="2"/>
    </row>
    <row r="410" spans="5:9" ht="18" customHeight="1">
      <c r="E410" s="2"/>
      <c r="F410" s="2"/>
      <c r="G410" s="2"/>
      <c r="I410" s="2"/>
    </row>
    <row r="411" spans="5:9" ht="18" customHeight="1">
      <c r="E411" s="2"/>
      <c r="F411" s="2"/>
      <c r="G411" s="2"/>
      <c r="I411" s="2"/>
    </row>
    <row r="412" spans="5:9" ht="18" customHeight="1">
      <c r="E412" s="2"/>
      <c r="F412" s="2"/>
      <c r="G412" s="2"/>
      <c r="I412" s="2"/>
    </row>
    <row r="413" spans="5:9" ht="18" customHeight="1">
      <c r="E413" s="2"/>
      <c r="F413" s="2"/>
      <c r="G413" s="2"/>
      <c r="I413" s="2"/>
    </row>
    <row r="414" spans="5:9" ht="18" customHeight="1">
      <c r="E414" s="2"/>
      <c r="F414" s="2"/>
      <c r="G414" s="2"/>
      <c r="I414" s="2"/>
    </row>
    <row r="415" spans="5:9" ht="18" customHeight="1">
      <c r="E415" s="2"/>
      <c r="F415" s="2"/>
      <c r="G415" s="2"/>
      <c r="I415" s="2"/>
    </row>
    <row r="416" spans="5:9" ht="18" customHeight="1">
      <c r="E416" s="2"/>
      <c r="F416" s="2"/>
      <c r="G416" s="2"/>
      <c r="I416" s="2"/>
    </row>
    <row r="417" spans="5:9" ht="18" customHeight="1">
      <c r="E417" s="2"/>
      <c r="F417" s="2"/>
      <c r="G417" s="2"/>
      <c r="I417" s="2"/>
    </row>
    <row r="418" spans="5:9" ht="18" customHeight="1">
      <c r="E418" s="2"/>
      <c r="F418" s="2"/>
      <c r="G418" s="2"/>
      <c r="I418" s="2"/>
    </row>
    <row r="419" spans="5:9" ht="18" customHeight="1">
      <c r="E419" s="2"/>
      <c r="F419" s="2"/>
      <c r="G419" s="2"/>
      <c r="I419" s="2"/>
    </row>
    <row r="420" spans="5:9" ht="18" customHeight="1">
      <c r="E420" s="2"/>
      <c r="F420" s="2"/>
      <c r="G420" s="2"/>
      <c r="I420" s="2"/>
    </row>
    <row r="421" spans="5:9" ht="18" customHeight="1">
      <c r="E421" s="2"/>
      <c r="F421" s="2"/>
      <c r="G421" s="2"/>
      <c r="I421" s="2"/>
    </row>
    <row r="422" spans="5:9" ht="18" customHeight="1">
      <c r="E422" s="2"/>
      <c r="F422" s="2"/>
      <c r="G422" s="2"/>
      <c r="I422" s="2"/>
    </row>
    <row r="423" spans="5:9" ht="18" customHeight="1">
      <c r="E423" s="2"/>
      <c r="F423" s="2"/>
      <c r="G423" s="2"/>
      <c r="I423" s="2"/>
    </row>
    <row r="424" spans="5:9" ht="18" customHeight="1">
      <c r="E424" s="2"/>
      <c r="F424" s="2"/>
      <c r="G424" s="2"/>
      <c r="I424" s="2"/>
    </row>
    <row r="425" spans="5:9" ht="18" customHeight="1">
      <c r="E425" s="2"/>
      <c r="F425" s="2"/>
      <c r="G425" s="2"/>
      <c r="I425" s="2"/>
    </row>
    <row r="426" spans="5:9" ht="18" customHeight="1">
      <c r="E426" s="2"/>
      <c r="F426" s="2"/>
      <c r="G426" s="2"/>
      <c r="I426" s="2"/>
    </row>
    <row r="427" spans="5:9" ht="18" customHeight="1">
      <c r="E427" s="2"/>
      <c r="F427" s="2"/>
      <c r="G427" s="2"/>
      <c r="I427" s="2"/>
    </row>
    <row r="428" spans="5:9" ht="18" customHeight="1">
      <c r="E428" s="2"/>
      <c r="F428" s="2"/>
      <c r="G428" s="2"/>
      <c r="I428" s="2"/>
    </row>
    <row r="429" spans="5:9" ht="18" customHeight="1">
      <c r="E429" s="2"/>
      <c r="F429" s="2"/>
      <c r="G429" s="2"/>
      <c r="I429" s="2"/>
    </row>
    <row r="430" spans="5:9" ht="18" customHeight="1">
      <c r="E430" s="2"/>
      <c r="F430" s="2"/>
      <c r="G430" s="2"/>
      <c r="I430" s="2"/>
    </row>
    <row r="431" spans="5:9" ht="18" customHeight="1">
      <c r="E431" s="2"/>
      <c r="F431" s="2"/>
      <c r="G431" s="2"/>
      <c r="I431" s="2"/>
    </row>
    <row r="432" spans="5:9" ht="18" customHeight="1">
      <c r="E432" s="2"/>
      <c r="F432" s="2"/>
      <c r="G432" s="2"/>
      <c r="I432" s="2"/>
    </row>
    <row r="433" spans="5:9" ht="18" customHeight="1">
      <c r="E433" s="2"/>
      <c r="F433" s="2"/>
      <c r="G433" s="2"/>
      <c r="I433" s="2"/>
    </row>
    <row r="434" spans="5:9" ht="18" customHeight="1">
      <c r="E434" s="2"/>
      <c r="F434" s="2"/>
      <c r="G434" s="2"/>
      <c r="I434" s="2"/>
    </row>
    <row r="435" spans="5:9" ht="18" customHeight="1">
      <c r="E435" s="2"/>
      <c r="F435" s="2"/>
      <c r="G435" s="2"/>
      <c r="I435" s="2"/>
    </row>
    <row r="436" spans="5:9" ht="18" customHeight="1">
      <c r="E436" s="2"/>
      <c r="F436" s="2"/>
      <c r="G436" s="2"/>
      <c r="I436" s="2"/>
    </row>
    <row r="437" spans="5:9" ht="18" customHeight="1">
      <c r="E437" s="2"/>
      <c r="F437" s="2"/>
      <c r="G437" s="2"/>
      <c r="I437" s="2"/>
    </row>
    <row r="438" spans="5:9" ht="18" customHeight="1">
      <c r="E438" s="2"/>
      <c r="F438" s="2"/>
      <c r="G438" s="2"/>
      <c r="I438" s="2"/>
    </row>
    <row r="439" spans="5:9" ht="18" customHeight="1">
      <c r="E439" s="2"/>
      <c r="F439" s="2"/>
      <c r="G439" s="2"/>
      <c r="I439" s="2"/>
    </row>
    <row r="440" spans="5:9" ht="18" customHeight="1">
      <c r="E440" s="2"/>
      <c r="F440" s="2"/>
      <c r="G440" s="2"/>
      <c r="I440" s="2"/>
    </row>
    <row r="441" spans="5:9" ht="18" customHeight="1">
      <c r="E441" s="2"/>
      <c r="F441" s="2"/>
      <c r="G441" s="2"/>
      <c r="I441" s="2"/>
    </row>
    <row r="442" spans="5:9" ht="18" customHeight="1">
      <c r="E442" s="2"/>
      <c r="F442" s="2"/>
      <c r="G442" s="2"/>
      <c r="I442" s="2"/>
    </row>
    <row r="443" spans="5:9" ht="18" customHeight="1">
      <c r="E443" s="2"/>
      <c r="F443" s="2"/>
      <c r="G443" s="2"/>
      <c r="I443" s="2"/>
    </row>
    <row r="444" spans="5:9" ht="18" customHeight="1">
      <c r="E444" s="2"/>
      <c r="F444" s="2"/>
      <c r="G444" s="2"/>
      <c r="I444" s="2"/>
    </row>
    <row r="445" spans="5:9" ht="18" customHeight="1">
      <c r="E445" s="2"/>
      <c r="F445" s="2"/>
      <c r="G445" s="2"/>
      <c r="I445" s="2"/>
    </row>
    <row r="446" spans="5:9" ht="18" customHeight="1">
      <c r="E446" s="2"/>
      <c r="F446" s="2"/>
      <c r="G446" s="2"/>
      <c r="I446" s="2"/>
    </row>
    <row r="447" spans="5:9" ht="18" customHeight="1">
      <c r="E447" s="2"/>
      <c r="F447" s="2"/>
      <c r="G447" s="2"/>
      <c r="I447" s="2"/>
    </row>
    <row r="448" spans="5:9" ht="18" customHeight="1">
      <c r="E448" s="2"/>
      <c r="F448" s="2"/>
      <c r="G448" s="2"/>
      <c r="I448" s="2"/>
    </row>
    <row r="449" spans="5:9" ht="18" customHeight="1">
      <c r="E449" s="2"/>
      <c r="F449" s="2"/>
      <c r="G449" s="2"/>
      <c r="I449" s="2"/>
    </row>
    <row r="450" spans="5:9" ht="18" customHeight="1">
      <c r="E450" s="2"/>
      <c r="F450" s="2"/>
      <c r="G450" s="2"/>
      <c r="I450" s="2"/>
    </row>
    <row r="451" spans="5:9" ht="18" customHeight="1">
      <c r="E451" s="2"/>
      <c r="F451" s="2"/>
      <c r="G451" s="2"/>
      <c r="I451" s="2"/>
    </row>
    <row r="452" spans="5:9" ht="18" customHeight="1">
      <c r="E452" s="2"/>
      <c r="F452" s="2"/>
      <c r="G452" s="2"/>
      <c r="I452" s="2"/>
    </row>
    <row r="453" spans="5:9" ht="18" customHeight="1">
      <c r="E453" s="2"/>
      <c r="F453" s="2"/>
      <c r="G453" s="2"/>
      <c r="I453" s="2"/>
    </row>
    <row r="454" spans="5:9" ht="18" customHeight="1">
      <c r="E454" s="2"/>
      <c r="F454" s="2"/>
      <c r="G454" s="2"/>
      <c r="I454" s="2"/>
    </row>
    <row r="455" spans="5:9" ht="18" customHeight="1">
      <c r="E455" s="2"/>
      <c r="F455" s="2"/>
      <c r="G455" s="2"/>
      <c r="I455" s="2"/>
    </row>
    <row r="456" spans="5:9" ht="18" customHeight="1">
      <c r="E456" s="2"/>
      <c r="F456" s="2"/>
      <c r="G456" s="2"/>
      <c r="I456" s="2"/>
    </row>
    <row r="457" spans="5:9" ht="18" customHeight="1">
      <c r="E457" s="2"/>
      <c r="F457" s="2"/>
      <c r="G457" s="2"/>
      <c r="I457" s="2"/>
    </row>
    <row r="458" spans="5:9" ht="18" customHeight="1">
      <c r="E458" s="2"/>
      <c r="F458" s="2"/>
      <c r="G458" s="2"/>
      <c r="I458" s="2"/>
    </row>
    <row r="459" spans="5:9" ht="18" customHeight="1">
      <c r="E459" s="2"/>
      <c r="F459" s="2"/>
      <c r="G459" s="2"/>
      <c r="I459" s="2"/>
    </row>
    <row r="460" spans="5:9" ht="18" customHeight="1">
      <c r="E460" s="2"/>
      <c r="F460" s="2"/>
      <c r="G460" s="2"/>
      <c r="I460" s="2"/>
    </row>
    <row r="461" spans="5:9" ht="18" customHeight="1">
      <c r="E461" s="2"/>
      <c r="F461" s="2"/>
      <c r="G461" s="2"/>
      <c r="I461" s="2"/>
    </row>
    <row r="462" spans="5:9" ht="18" customHeight="1">
      <c r="E462" s="2"/>
      <c r="F462" s="2"/>
      <c r="G462" s="2"/>
      <c r="I462" s="2"/>
    </row>
    <row r="463" spans="5:9" ht="18" customHeight="1">
      <c r="E463" s="2"/>
      <c r="F463" s="2"/>
      <c r="G463" s="2"/>
      <c r="I463" s="2"/>
    </row>
    <row r="464" spans="5:9" ht="18" customHeight="1">
      <c r="E464" s="2"/>
      <c r="F464" s="2"/>
      <c r="G464" s="2"/>
      <c r="I464" s="2"/>
    </row>
    <row r="465" spans="5:9" ht="18" customHeight="1">
      <c r="E465" s="2"/>
      <c r="F465" s="2"/>
      <c r="G465" s="2"/>
      <c r="I465" s="2"/>
    </row>
    <row r="466" spans="5:9" ht="18" customHeight="1">
      <c r="E466" s="2"/>
      <c r="F466" s="2"/>
      <c r="G466" s="2"/>
      <c r="I466" s="2"/>
    </row>
    <row r="467" spans="5:9" ht="18" customHeight="1">
      <c r="E467" s="2"/>
      <c r="F467" s="2"/>
      <c r="G467" s="2"/>
      <c r="I467" s="2"/>
    </row>
    <row r="468" spans="5:9" ht="18" customHeight="1">
      <c r="E468" s="2"/>
      <c r="F468" s="2"/>
      <c r="G468" s="2"/>
      <c r="I468" s="2"/>
    </row>
    <row r="469" spans="5:9" ht="18" customHeight="1">
      <c r="E469" s="2"/>
      <c r="F469" s="2"/>
      <c r="G469" s="2"/>
      <c r="I469" s="2"/>
    </row>
    <row r="470" spans="5:9" ht="18" customHeight="1">
      <c r="E470" s="2"/>
      <c r="F470" s="2"/>
      <c r="G470" s="2"/>
      <c r="I470" s="2"/>
    </row>
    <row r="471" spans="5:9" ht="18" customHeight="1">
      <c r="E471" s="2"/>
      <c r="F471" s="2"/>
      <c r="G471" s="2"/>
      <c r="I471" s="2"/>
    </row>
    <row r="472" spans="5:9" ht="18" customHeight="1">
      <c r="E472" s="2"/>
      <c r="F472" s="2"/>
      <c r="G472" s="2"/>
      <c r="I472" s="2"/>
    </row>
    <row r="473" spans="5:9" ht="18" customHeight="1">
      <c r="E473" s="2"/>
      <c r="F473" s="2"/>
      <c r="G473" s="2"/>
      <c r="I473" s="2"/>
    </row>
    <row r="474" spans="5:9" ht="18" customHeight="1">
      <c r="E474" s="2"/>
      <c r="F474" s="2"/>
      <c r="G474" s="2"/>
      <c r="I474" s="2"/>
    </row>
    <row r="475" spans="5:9" ht="18" customHeight="1">
      <c r="E475" s="2"/>
      <c r="F475" s="2"/>
      <c r="G475" s="2"/>
      <c r="I475" s="2"/>
    </row>
    <row r="476" spans="5:9" ht="18" customHeight="1">
      <c r="E476" s="2"/>
      <c r="F476" s="2"/>
      <c r="G476" s="2"/>
      <c r="I476" s="2"/>
    </row>
    <row r="477" spans="5:9" ht="18" customHeight="1">
      <c r="E477" s="2"/>
      <c r="F477" s="2"/>
      <c r="G477" s="2"/>
      <c r="I477" s="2"/>
    </row>
    <row r="478" spans="5:9" ht="18" customHeight="1">
      <c r="E478" s="2"/>
      <c r="F478" s="2"/>
      <c r="G478" s="2"/>
      <c r="I478" s="2"/>
    </row>
    <row r="479" spans="5:9" ht="18" customHeight="1">
      <c r="E479" s="2"/>
      <c r="F479" s="2"/>
      <c r="G479" s="2"/>
      <c r="I479" s="2"/>
    </row>
    <row r="480" spans="5:9" ht="18" customHeight="1">
      <c r="E480" s="2"/>
      <c r="F480" s="2"/>
      <c r="G480" s="2"/>
      <c r="I480" s="2"/>
    </row>
    <row r="481" spans="5:9" ht="18" customHeight="1">
      <c r="E481" s="2"/>
      <c r="F481" s="2"/>
      <c r="G481" s="2"/>
      <c r="I481" s="2"/>
    </row>
    <row r="482" spans="5:9" ht="18" customHeight="1">
      <c r="E482" s="2"/>
      <c r="F482" s="2"/>
      <c r="G482" s="2"/>
      <c r="I482" s="2"/>
    </row>
    <row r="483" spans="5:9" ht="18" customHeight="1">
      <c r="E483" s="2"/>
      <c r="F483" s="2"/>
      <c r="G483" s="2"/>
      <c r="I483" s="2"/>
    </row>
    <row r="484" spans="5:9" ht="18" customHeight="1">
      <c r="E484" s="2"/>
      <c r="F484" s="2"/>
      <c r="G484" s="2"/>
      <c r="I484" s="2"/>
    </row>
    <row r="485" spans="5:9" ht="18" customHeight="1">
      <c r="E485" s="2"/>
      <c r="F485" s="2"/>
      <c r="G485" s="2"/>
      <c r="I485" s="2"/>
    </row>
    <row r="486" spans="5:9" ht="18" customHeight="1">
      <c r="E486" s="2"/>
      <c r="F486" s="2"/>
      <c r="G486" s="2"/>
      <c r="I486" s="2"/>
    </row>
    <row r="487" spans="5:9" ht="18" customHeight="1">
      <c r="E487" s="2"/>
      <c r="F487" s="2"/>
      <c r="G487" s="2"/>
      <c r="I487" s="2"/>
    </row>
    <row r="488" spans="5:9" ht="18" customHeight="1">
      <c r="E488" s="2"/>
      <c r="F488" s="2"/>
      <c r="G488" s="2"/>
      <c r="I488" s="2"/>
    </row>
    <row r="489" spans="5:9" ht="18" customHeight="1">
      <c r="E489" s="2"/>
      <c r="F489" s="2"/>
      <c r="G489" s="2"/>
      <c r="I489" s="2"/>
    </row>
    <row r="490" spans="5:9" ht="18" customHeight="1">
      <c r="E490" s="2"/>
      <c r="F490" s="2"/>
      <c r="G490" s="2"/>
      <c r="I490" s="2"/>
    </row>
    <row r="491" spans="5:9" ht="18" customHeight="1">
      <c r="E491" s="2"/>
      <c r="F491" s="2"/>
      <c r="G491" s="2"/>
      <c r="I491" s="2"/>
    </row>
    <row r="492" spans="5:9" ht="18" customHeight="1">
      <c r="E492" s="2"/>
      <c r="F492" s="2"/>
      <c r="G492" s="2"/>
      <c r="I492" s="2"/>
    </row>
    <row r="493" spans="5:9" ht="18" customHeight="1">
      <c r="E493" s="2"/>
      <c r="F493" s="2"/>
      <c r="G493" s="2"/>
      <c r="I493" s="2"/>
    </row>
    <row r="494" spans="5:9" ht="18" customHeight="1">
      <c r="E494" s="2"/>
      <c r="F494" s="2"/>
      <c r="G494" s="2"/>
      <c r="I494" s="2"/>
    </row>
    <row r="495" spans="5:9" ht="18" customHeight="1">
      <c r="E495" s="2"/>
      <c r="F495" s="2"/>
      <c r="G495" s="2"/>
      <c r="I495" s="2"/>
    </row>
    <row r="496" spans="5:9" ht="18" customHeight="1">
      <c r="E496" s="2"/>
      <c r="F496" s="2"/>
      <c r="G496" s="2"/>
      <c r="I496" s="2"/>
    </row>
    <row r="497" spans="5:9" ht="18" customHeight="1">
      <c r="E497" s="2"/>
      <c r="F497" s="2"/>
      <c r="G497" s="2"/>
      <c r="I497" s="2"/>
    </row>
    <row r="498" spans="5:9" ht="18" customHeight="1">
      <c r="E498" s="2"/>
      <c r="F498" s="2"/>
      <c r="G498" s="2"/>
      <c r="I498" s="2"/>
    </row>
    <row r="499" spans="5:9" ht="18" customHeight="1">
      <c r="E499" s="2"/>
      <c r="F499" s="2"/>
      <c r="G499" s="2"/>
      <c r="I499" s="2"/>
    </row>
    <row r="500" spans="5:9" ht="18" customHeight="1">
      <c r="E500" s="2"/>
      <c r="F500" s="2"/>
      <c r="G500" s="2"/>
      <c r="I500" s="2"/>
    </row>
    <row r="501" spans="5:9" ht="18" customHeight="1">
      <c r="E501" s="2"/>
      <c r="F501" s="2"/>
      <c r="G501" s="2"/>
      <c r="I501" s="2"/>
    </row>
    <row r="502" spans="5:9" ht="18" customHeight="1">
      <c r="E502" s="2"/>
      <c r="F502" s="2"/>
      <c r="G502" s="2"/>
      <c r="I502" s="2"/>
    </row>
    <row r="503" spans="5:9" ht="18" customHeight="1">
      <c r="E503" s="2"/>
      <c r="F503" s="2"/>
      <c r="G503" s="2"/>
      <c r="I503" s="2"/>
    </row>
    <row r="504" spans="5:9" ht="18" customHeight="1">
      <c r="E504" s="2"/>
      <c r="F504" s="2"/>
      <c r="G504" s="2"/>
      <c r="I504" s="2"/>
    </row>
    <row r="505" spans="5:9" ht="18" customHeight="1">
      <c r="E505" s="2"/>
      <c r="F505" s="2"/>
      <c r="G505" s="2"/>
      <c r="I505" s="2"/>
    </row>
    <row r="506" spans="5:9" ht="18" customHeight="1">
      <c r="E506" s="2"/>
      <c r="F506" s="2"/>
      <c r="G506" s="2"/>
      <c r="I506" s="2"/>
    </row>
    <row r="507" spans="5:9" ht="18" customHeight="1">
      <c r="E507" s="2"/>
      <c r="F507" s="2"/>
      <c r="G507" s="2"/>
      <c r="I507" s="2"/>
    </row>
    <row r="508" spans="5:9" ht="18" customHeight="1">
      <c r="E508" s="2"/>
      <c r="F508" s="2"/>
      <c r="G508" s="2"/>
      <c r="I508" s="2"/>
    </row>
    <row r="509" spans="5:9" ht="18" customHeight="1">
      <c r="E509" s="2"/>
      <c r="F509" s="2"/>
      <c r="G509" s="2"/>
      <c r="I509" s="2"/>
    </row>
    <row r="510" spans="5:9" ht="18" customHeight="1">
      <c r="E510" s="2"/>
      <c r="F510" s="2"/>
      <c r="G510" s="2"/>
      <c r="I510" s="2"/>
    </row>
    <row r="511" spans="5:9" ht="18" customHeight="1">
      <c r="E511" s="2"/>
      <c r="F511" s="2"/>
      <c r="G511" s="2"/>
      <c r="I511" s="2"/>
    </row>
    <row r="512" spans="5:9" ht="18" customHeight="1">
      <c r="E512" s="2"/>
      <c r="F512" s="2"/>
      <c r="G512" s="2"/>
      <c r="I512" s="2"/>
    </row>
    <row r="513" spans="5:9" ht="18" customHeight="1">
      <c r="E513" s="2"/>
      <c r="F513" s="2"/>
      <c r="G513" s="2"/>
      <c r="I513" s="2"/>
    </row>
    <row r="514" spans="5:9" ht="18" customHeight="1">
      <c r="E514" s="2"/>
      <c r="F514" s="2"/>
      <c r="G514" s="2"/>
      <c r="I514" s="2"/>
    </row>
    <row r="515" spans="5:9" ht="18" customHeight="1">
      <c r="E515" s="2"/>
      <c r="F515" s="2"/>
      <c r="G515" s="2"/>
      <c r="I515" s="2"/>
    </row>
    <row r="516" spans="5:9" ht="18" customHeight="1">
      <c r="E516" s="2"/>
      <c r="F516" s="2"/>
      <c r="G516" s="2"/>
      <c r="I516" s="2"/>
    </row>
    <row r="517" spans="5:9" ht="18" customHeight="1">
      <c r="E517" s="2"/>
      <c r="F517" s="2"/>
      <c r="G517" s="2"/>
      <c r="I517" s="2"/>
    </row>
    <row r="518" spans="5:9" ht="18" customHeight="1">
      <c r="E518" s="2"/>
      <c r="F518" s="2"/>
      <c r="G518" s="2"/>
      <c r="I518" s="2"/>
    </row>
    <row r="519" spans="5:9" ht="18" customHeight="1">
      <c r="E519" s="2"/>
      <c r="F519" s="2"/>
      <c r="G519" s="2"/>
      <c r="I519" s="2"/>
    </row>
    <row r="520" spans="5:9" ht="18" customHeight="1">
      <c r="E520" s="2"/>
      <c r="F520" s="2"/>
      <c r="G520" s="2"/>
      <c r="I520" s="2"/>
    </row>
    <row r="521" spans="5:9" ht="18" customHeight="1">
      <c r="E521" s="2"/>
      <c r="F521" s="2"/>
      <c r="G521" s="2"/>
      <c r="I521" s="2"/>
    </row>
    <row r="522" spans="5:9" ht="18" customHeight="1">
      <c r="E522" s="2"/>
      <c r="F522" s="2"/>
      <c r="G522" s="2"/>
      <c r="I522" s="2"/>
    </row>
    <row r="523" spans="5:9" ht="18" customHeight="1">
      <c r="E523" s="2"/>
      <c r="F523" s="2"/>
      <c r="G523" s="2"/>
      <c r="I523" s="2"/>
    </row>
    <row r="524" spans="5:9" ht="18" customHeight="1">
      <c r="E524" s="2"/>
      <c r="F524" s="2"/>
      <c r="G524" s="2"/>
      <c r="I524" s="2"/>
    </row>
    <row r="525" spans="5:9" ht="18" customHeight="1">
      <c r="E525" s="2"/>
      <c r="F525" s="2"/>
      <c r="G525" s="2"/>
      <c r="I525" s="2"/>
    </row>
    <row r="526" spans="5:9" ht="18" customHeight="1">
      <c r="E526" s="2"/>
      <c r="F526" s="2"/>
      <c r="G526" s="2"/>
      <c r="I526" s="2"/>
    </row>
    <row r="527" spans="5:9" ht="18" customHeight="1">
      <c r="E527" s="2"/>
      <c r="F527" s="2"/>
      <c r="G527" s="2"/>
      <c r="I527" s="2"/>
    </row>
    <row r="528" spans="5:9" ht="18" customHeight="1">
      <c r="E528" s="2"/>
      <c r="F528" s="2"/>
      <c r="G528" s="2"/>
      <c r="I528" s="2"/>
    </row>
    <row r="529" spans="5:9" ht="18" customHeight="1">
      <c r="E529" s="2"/>
      <c r="F529" s="2"/>
      <c r="G529" s="2"/>
      <c r="I529" s="2"/>
    </row>
    <row r="530" spans="5:9" ht="18" customHeight="1">
      <c r="E530" s="2"/>
      <c r="F530" s="2"/>
      <c r="G530" s="2"/>
      <c r="I530" s="2"/>
    </row>
    <row r="531" spans="5:9" ht="18" customHeight="1">
      <c r="E531" s="2"/>
      <c r="F531" s="2"/>
      <c r="G531" s="2"/>
      <c r="I531" s="2"/>
    </row>
    <row r="532" spans="5:9" ht="18" customHeight="1">
      <c r="E532" s="2"/>
      <c r="F532" s="2"/>
      <c r="G532" s="2"/>
      <c r="I532" s="2"/>
    </row>
    <row r="533" spans="5:9" ht="18" customHeight="1">
      <c r="E533" s="2"/>
      <c r="F533" s="2"/>
      <c r="G533" s="2"/>
      <c r="I533" s="2"/>
    </row>
    <row r="534" spans="5:9" ht="18" customHeight="1">
      <c r="E534" s="2"/>
      <c r="F534" s="2"/>
      <c r="G534" s="2"/>
      <c r="I534" s="2"/>
    </row>
    <row r="535" spans="5:9" ht="18" customHeight="1">
      <c r="E535" s="2"/>
      <c r="F535" s="2"/>
      <c r="G535" s="2"/>
      <c r="I535" s="2"/>
    </row>
    <row r="536" spans="5:9" ht="18" customHeight="1">
      <c r="E536" s="2"/>
      <c r="F536" s="2"/>
      <c r="G536" s="2"/>
      <c r="I536" s="2"/>
    </row>
    <row r="537" spans="5:9" ht="18" customHeight="1">
      <c r="E537" s="2"/>
      <c r="F537" s="2"/>
      <c r="G537" s="2"/>
      <c r="I537" s="2"/>
    </row>
    <row r="538" spans="5:9" ht="18" customHeight="1">
      <c r="E538" s="2"/>
      <c r="F538" s="2"/>
      <c r="G538" s="2"/>
      <c r="I538" s="2"/>
    </row>
    <row r="539" spans="5:9" ht="18" customHeight="1">
      <c r="E539" s="2"/>
      <c r="F539" s="2"/>
      <c r="G539" s="2"/>
      <c r="I539" s="2"/>
    </row>
    <row r="540" spans="5:9" ht="18" customHeight="1">
      <c r="E540" s="2"/>
      <c r="F540" s="2"/>
      <c r="G540" s="2"/>
      <c r="I540" s="2"/>
    </row>
    <row r="541" spans="5:9" ht="18" customHeight="1">
      <c r="E541" s="2"/>
      <c r="F541" s="2"/>
      <c r="G541" s="2"/>
      <c r="I541" s="2"/>
    </row>
    <row r="542" spans="5:9" ht="18" customHeight="1">
      <c r="E542" s="2"/>
      <c r="F542" s="2"/>
      <c r="G542" s="2"/>
      <c r="I542" s="2"/>
    </row>
    <row r="543" spans="5:9" ht="18" customHeight="1">
      <c r="E543" s="2"/>
      <c r="F543" s="2"/>
      <c r="G543" s="2"/>
      <c r="I543" s="2"/>
    </row>
    <row r="544" spans="5:9" ht="18" customHeight="1">
      <c r="E544" s="2"/>
      <c r="F544" s="2"/>
      <c r="G544" s="2"/>
      <c r="I544" s="2"/>
    </row>
    <row r="545" spans="5:9" ht="18" customHeight="1">
      <c r="E545" s="2"/>
      <c r="F545" s="2"/>
      <c r="G545" s="2"/>
      <c r="I545" s="2"/>
    </row>
    <row r="546" spans="5:9" ht="18" customHeight="1">
      <c r="E546" s="2"/>
      <c r="F546" s="2"/>
      <c r="G546" s="2"/>
      <c r="I546" s="2"/>
    </row>
    <row r="547" spans="5:9" ht="18" customHeight="1">
      <c r="E547" s="2"/>
      <c r="F547" s="2"/>
      <c r="G547" s="2"/>
      <c r="I547" s="2"/>
    </row>
    <row r="548" spans="5:9" ht="18" customHeight="1">
      <c r="E548" s="2"/>
      <c r="F548" s="2"/>
      <c r="G548" s="2"/>
      <c r="I548" s="2"/>
    </row>
    <row r="549" spans="5:9" ht="18" customHeight="1">
      <c r="E549" s="2"/>
      <c r="F549" s="2"/>
      <c r="G549" s="2"/>
      <c r="I549" s="2"/>
    </row>
    <row r="550" spans="5:9" ht="18" customHeight="1">
      <c r="E550" s="2"/>
      <c r="F550" s="2"/>
      <c r="G550" s="2"/>
      <c r="I550" s="2"/>
    </row>
    <row r="551" spans="5:9" ht="18" customHeight="1">
      <c r="E551" s="2"/>
      <c r="F551" s="2"/>
      <c r="G551" s="2"/>
      <c r="I551" s="2"/>
    </row>
    <row r="552" spans="5:9" ht="18" customHeight="1">
      <c r="E552" s="2"/>
      <c r="F552" s="2"/>
      <c r="G552" s="2"/>
      <c r="I552" s="2"/>
    </row>
    <row r="553" spans="5:9" ht="18" customHeight="1">
      <c r="E553" s="2"/>
      <c r="F553" s="2"/>
      <c r="G553" s="2"/>
      <c r="I553" s="2"/>
    </row>
    <row r="554" spans="5:9" ht="18" customHeight="1">
      <c r="E554" s="2"/>
      <c r="F554" s="2"/>
      <c r="G554" s="2"/>
      <c r="I554" s="2"/>
    </row>
    <row r="555" spans="5:9" ht="18" customHeight="1">
      <c r="E555" s="2"/>
      <c r="F555" s="2"/>
      <c r="G555" s="2"/>
      <c r="I555" s="2"/>
    </row>
    <row r="556" spans="5:9" ht="18" customHeight="1">
      <c r="E556" s="2"/>
      <c r="F556" s="2"/>
      <c r="G556" s="2"/>
      <c r="I556" s="2"/>
    </row>
    <row r="557" spans="5:9" ht="18" customHeight="1">
      <c r="E557" s="2"/>
      <c r="F557" s="2"/>
      <c r="G557" s="2"/>
      <c r="I557" s="2"/>
    </row>
    <row r="558" spans="5:9" ht="18" customHeight="1">
      <c r="E558" s="2"/>
      <c r="F558" s="2"/>
      <c r="G558" s="2"/>
      <c r="I558" s="2"/>
    </row>
    <row r="559" spans="5:9" ht="18" customHeight="1">
      <c r="E559" s="2"/>
      <c r="F559" s="2"/>
      <c r="G559" s="2"/>
      <c r="I559" s="2"/>
    </row>
    <row r="560" spans="5:9" ht="18" customHeight="1">
      <c r="E560" s="2"/>
      <c r="F560" s="2"/>
      <c r="G560" s="2"/>
      <c r="I560" s="2"/>
    </row>
    <row r="561" spans="5:9" ht="18" customHeight="1">
      <c r="E561" s="2"/>
      <c r="F561" s="2"/>
      <c r="G561" s="2"/>
      <c r="I561" s="2"/>
    </row>
    <row r="562" spans="5:9" ht="18" customHeight="1">
      <c r="E562" s="2"/>
      <c r="F562" s="2"/>
      <c r="G562" s="2"/>
      <c r="I562" s="2"/>
    </row>
    <row r="563" spans="5:9" ht="18" customHeight="1">
      <c r="E563" s="2"/>
      <c r="F563" s="2"/>
      <c r="G563" s="2"/>
      <c r="I563" s="2"/>
    </row>
    <row r="564" spans="5:9" ht="18" customHeight="1">
      <c r="E564" s="2"/>
      <c r="F564" s="2"/>
      <c r="G564" s="2"/>
      <c r="I564" s="2"/>
    </row>
    <row r="565" spans="5:9" ht="18" customHeight="1">
      <c r="E565" s="2"/>
      <c r="F565" s="2"/>
      <c r="G565" s="2"/>
      <c r="I565" s="2"/>
    </row>
    <row r="566" spans="5:9" ht="18" customHeight="1">
      <c r="E566" s="2"/>
      <c r="F566" s="2"/>
      <c r="G566" s="2"/>
      <c r="I566" s="2"/>
    </row>
    <row r="567" spans="5:9" ht="18" customHeight="1">
      <c r="E567" s="2"/>
      <c r="F567" s="2"/>
      <c r="G567" s="2"/>
      <c r="I567" s="2"/>
    </row>
    <row r="568" spans="5:9" ht="18" customHeight="1">
      <c r="E568" s="2"/>
      <c r="F568" s="2"/>
      <c r="G568" s="2"/>
      <c r="I568" s="2"/>
    </row>
    <row r="569" spans="5:9" ht="18" customHeight="1">
      <c r="E569" s="2"/>
      <c r="F569" s="2"/>
      <c r="G569" s="2"/>
      <c r="I569" s="2"/>
    </row>
    <row r="570" spans="5:9" ht="18" customHeight="1">
      <c r="E570" s="2"/>
      <c r="F570" s="2"/>
      <c r="G570" s="2"/>
      <c r="I570" s="2"/>
    </row>
    <row r="571" spans="5:9" ht="18" customHeight="1">
      <c r="E571" s="2"/>
      <c r="F571" s="2"/>
      <c r="G571" s="2"/>
      <c r="I571" s="2"/>
    </row>
    <row r="572" spans="5:9" ht="18" customHeight="1">
      <c r="E572" s="2"/>
      <c r="F572" s="2"/>
      <c r="G572" s="2"/>
      <c r="I572" s="2"/>
    </row>
    <row r="573" spans="5:9" ht="18" customHeight="1">
      <c r="E573" s="2"/>
      <c r="F573" s="2"/>
      <c r="G573" s="2"/>
      <c r="I573" s="2"/>
    </row>
    <row r="574" spans="5:9" ht="18" customHeight="1">
      <c r="E574" s="2"/>
      <c r="F574" s="2"/>
      <c r="G574" s="2"/>
      <c r="I574" s="2"/>
    </row>
    <row r="575" spans="5:9" ht="18" customHeight="1">
      <c r="E575" s="2"/>
      <c r="F575" s="2"/>
      <c r="G575" s="2"/>
      <c r="I575" s="2"/>
    </row>
    <row r="576" spans="5:9" ht="18" customHeight="1">
      <c r="E576" s="2"/>
      <c r="F576" s="2"/>
      <c r="G576" s="2"/>
      <c r="I576" s="2"/>
    </row>
    <row r="577" spans="5:9" ht="18" customHeight="1">
      <c r="E577" s="2"/>
      <c r="F577" s="2"/>
      <c r="G577" s="2"/>
      <c r="I577" s="2"/>
    </row>
    <row r="578" spans="5:9" ht="18" customHeight="1">
      <c r="E578" s="2"/>
      <c r="F578" s="2"/>
      <c r="G578" s="2"/>
      <c r="I578" s="2"/>
    </row>
    <row r="579" spans="5:9" ht="18" customHeight="1">
      <c r="E579" s="2"/>
      <c r="F579" s="2"/>
      <c r="G579" s="2"/>
      <c r="I579" s="2"/>
    </row>
    <row r="580" spans="5:9" ht="18" customHeight="1">
      <c r="E580" s="2"/>
      <c r="F580" s="2"/>
      <c r="G580" s="2"/>
      <c r="I580" s="2"/>
    </row>
    <row r="581" spans="5:9" ht="18" customHeight="1">
      <c r="E581" s="2"/>
      <c r="F581" s="2"/>
      <c r="G581" s="2"/>
      <c r="I581" s="2"/>
    </row>
    <row r="582" spans="5:9" ht="18" customHeight="1">
      <c r="E582" s="2"/>
      <c r="F582" s="2"/>
      <c r="G582" s="2"/>
      <c r="I582" s="2"/>
    </row>
    <row r="583" spans="5:9" ht="18" customHeight="1">
      <c r="E583" s="2"/>
      <c r="F583" s="2"/>
      <c r="G583" s="2"/>
      <c r="I583" s="2"/>
    </row>
    <row r="584" spans="5:9" ht="18" customHeight="1">
      <c r="E584" s="2"/>
      <c r="F584" s="2"/>
      <c r="G584" s="2"/>
      <c r="I584" s="2"/>
    </row>
    <row r="585" spans="5:9" ht="18" customHeight="1">
      <c r="E585" s="2"/>
      <c r="F585" s="2"/>
      <c r="G585" s="2"/>
      <c r="I585" s="2"/>
    </row>
    <row r="586" spans="5:9" ht="18" customHeight="1">
      <c r="E586" s="2"/>
      <c r="F586" s="2"/>
      <c r="G586" s="2"/>
      <c r="I586" s="2"/>
    </row>
    <row r="587" spans="5:9" ht="18" customHeight="1">
      <c r="E587" s="2"/>
      <c r="F587" s="2"/>
      <c r="G587" s="2"/>
      <c r="I587" s="2"/>
    </row>
    <row r="588" spans="5:9" ht="18" customHeight="1">
      <c r="E588" s="2"/>
      <c r="F588" s="2"/>
      <c r="G588" s="2"/>
      <c r="I588" s="2"/>
    </row>
    <row r="589" spans="5:9" ht="18" customHeight="1">
      <c r="E589" s="2"/>
      <c r="F589" s="2"/>
      <c r="G589" s="2"/>
      <c r="I589" s="2"/>
    </row>
    <row r="590" spans="5:9" ht="18" customHeight="1">
      <c r="E590" s="2"/>
      <c r="F590" s="2"/>
      <c r="G590" s="2"/>
      <c r="I590" s="2"/>
    </row>
    <row r="591" spans="5:9" ht="18" customHeight="1">
      <c r="E591" s="2"/>
      <c r="F591" s="2"/>
      <c r="G591" s="2"/>
      <c r="I591" s="2"/>
    </row>
    <row r="592" spans="5:9" ht="18" customHeight="1">
      <c r="E592" s="2"/>
      <c r="F592" s="2"/>
      <c r="G592" s="2"/>
      <c r="I592" s="2"/>
    </row>
    <row r="593" spans="5:9" ht="18" customHeight="1">
      <c r="E593" s="2"/>
      <c r="F593" s="2"/>
      <c r="G593" s="2"/>
      <c r="I593" s="2"/>
    </row>
    <row r="594" spans="5:9" ht="18" customHeight="1">
      <c r="E594" s="2"/>
      <c r="F594" s="2"/>
      <c r="G594" s="2"/>
      <c r="I594" s="2"/>
    </row>
    <row r="595" spans="5:9" ht="18" customHeight="1">
      <c r="E595" s="2"/>
      <c r="F595" s="2"/>
      <c r="G595" s="2"/>
      <c r="I595" s="2"/>
    </row>
    <row r="596" spans="5:9" ht="18" customHeight="1">
      <c r="E596" s="2"/>
      <c r="F596" s="2"/>
      <c r="G596" s="2"/>
      <c r="I596" s="2"/>
    </row>
    <row r="597" spans="5:9" ht="18" customHeight="1">
      <c r="E597" s="2"/>
      <c r="F597" s="2"/>
      <c r="G597" s="2"/>
      <c r="I597" s="2"/>
    </row>
    <row r="598" spans="5:9" ht="18" customHeight="1">
      <c r="E598" s="2"/>
      <c r="F598" s="2"/>
      <c r="G598" s="2"/>
      <c r="I598" s="2"/>
    </row>
    <row r="599" spans="5:9" ht="18" customHeight="1">
      <c r="E599" s="2"/>
      <c r="F599" s="2"/>
      <c r="G599" s="2"/>
      <c r="I599" s="2"/>
    </row>
    <row r="600" spans="5:9" ht="18" customHeight="1">
      <c r="E600" s="2"/>
      <c r="F600" s="2"/>
      <c r="G600" s="2"/>
      <c r="I600" s="2"/>
    </row>
    <row r="601" spans="5:9" ht="18" customHeight="1">
      <c r="E601" s="2"/>
      <c r="F601" s="2"/>
      <c r="G601" s="2"/>
      <c r="I601" s="2"/>
    </row>
    <row r="602" spans="5:9" ht="18" customHeight="1">
      <c r="E602" s="2"/>
      <c r="F602" s="2"/>
      <c r="G602" s="2"/>
      <c r="I602" s="2"/>
    </row>
    <row r="603" spans="5:9" ht="18" customHeight="1">
      <c r="E603" s="2"/>
      <c r="F603" s="2"/>
      <c r="G603" s="2"/>
      <c r="I603" s="2"/>
    </row>
    <row r="604" spans="5:9" ht="18" customHeight="1">
      <c r="E604" s="2"/>
      <c r="F604" s="2"/>
      <c r="G604" s="2"/>
      <c r="I604" s="2"/>
    </row>
    <row r="605" spans="5:9" ht="18" customHeight="1">
      <c r="E605" s="2"/>
      <c r="F605" s="2"/>
      <c r="G605" s="2"/>
      <c r="I605" s="2"/>
    </row>
    <row r="606" spans="5:9" ht="18" customHeight="1">
      <c r="E606" s="2"/>
      <c r="F606" s="2"/>
      <c r="G606" s="2"/>
      <c r="I606" s="2"/>
    </row>
    <row r="607" spans="5:9" ht="18" customHeight="1">
      <c r="E607" s="2"/>
      <c r="F607" s="2"/>
      <c r="G607" s="2"/>
      <c r="I607" s="2"/>
    </row>
    <row r="608" spans="5:9" ht="18" customHeight="1">
      <c r="E608" s="2"/>
      <c r="F608" s="2"/>
      <c r="G608" s="2"/>
      <c r="I608" s="2"/>
    </row>
    <row r="609" spans="5:9" ht="18" customHeight="1">
      <c r="E609" s="2"/>
      <c r="F609" s="2"/>
      <c r="G609" s="2"/>
      <c r="I609" s="2"/>
    </row>
    <row r="610" spans="5:9" ht="18" customHeight="1">
      <c r="E610" s="2"/>
      <c r="F610" s="2"/>
      <c r="G610" s="2"/>
      <c r="I610" s="2"/>
    </row>
    <row r="611" spans="5:9" ht="18" customHeight="1">
      <c r="E611" s="2"/>
      <c r="F611" s="2"/>
      <c r="G611" s="2"/>
      <c r="I611" s="2"/>
    </row>
    <row r="612" spans="5:9" ht="18" customHeight="1">
      <c r="E612" s="2"/>
      <c r="F612" s="2"/>
      <c r="G612" s="2"/>
      <c r="I612" s="2"/>
    </row>
    <row r="613" spans="5:9" ht="18" customHeight="1">
      <c r="E613" s="2"/>
      <c r="F613" s="2"/>
      <c r="G613" s="2"/>
      <c r="I613" s="2"/>
    </row>
    <row r="614" spans="5:9" ht="18" customHeight="1">
      <c r="E614" s="2"/>
      <c r="F614" s="2"/>
      <c r="G614" s="2"/>
      <c r="I614" s="2"/>
    </row>
    <row r="615" spans="5:9" ht="18" customHeight="1">
      <c r="E615" s="2"/>
      <c r="F615" s="2"/>
      <c r="G615" s="2"/>
      <c r="I615" s="2"/>
    </row>
    <row r="616" spans="5:9" ht="18" customHeight="1">
      <c r="E616" s="2"/>
      <c r="F616" s="2"/>
      <c r="G616" s="2"/>
      <c r="I616" s="2"/>
    </row>
    <row r="617" spans="5:9" ht="18" customHeight="1">
      <c r="E617" s="2"/>
      <c r="F617" s="2"/>
      <c r="G617" s="2"/>
      <c r="I617" s="2"/>
    </row>
    <row r="618" spans="5:9" ht="18" customHeight="1">
      <c r="E618" s="2"/>
      <c r="F618" s="2"/>
      <c r="G618" s="2"/>
      <c r="I618" s="2"/>
    </row>
    <row r="619" spans="5:9" ht="18" customHeight="1">
      <c r="E619" s="2"/>
      <c r="F619" s="2"/>
      <c r="G619" s="2"/>
      <c r="I619" s="2"/>
    </row>
    <row r="620" spans="5:9" ht="18" customHeight="1">
      <c r="E620" s="2"/>
      <c r="F620" s="2"/>
      <c r="G620" s="2"/>
      <c r="I620" s="2"/>
    </row>
    <row r="621" spans="5:9" ht="18" customHeight="1">
      <c r="E621" s="2"/>
      <c r="F621" s="2"/>
      <c r="G621" s="2"/>
      <c r="I621" s="2"/>
    </row>
    <row r="622" spans="5:9" ht="18" customHeight="1">
      <c r="E622" s="2"/>
      <c r="F622" s="2"/>
      <c r="G622" s="2"/>
      <c r="I622" s="2"/>
    </row>
    <row r="623" spans="5:9" ht="18" customHeight="1">
      <c r="E623" s="2"/>
      <c r="F623" s="2"/>
      <c r="G623" s="2"/>
      <c r="I623" s="2"/>
    </row>
    <row r="624" spans="5:9" ht="18" customHeight="1">
      <c r="E624" s="2"/>
      <c r="F624" s="2"/>
      <c r="G624" s="2"/>
      <c r="I624" s="2"/>
    </row>
    <row r="625" spans="5:9" ht="18" customHeight="1">
      <c r="E625" s="2"/>
      <c r="F625" s="2"/>
      <c r="G625" s="2"/>
      <c r="I625" s="2"/>
    </row>
    <row r="626" spans="5:9" ht="18" customHeight="1">
      <c r="E626" s="2"/>
      <c r="F626" s="2"/>
      <c r="G626" s="2"/>
      <c r="I626" s="2"/>
    </row>
    <row r="627" spans="5:9" ht="18" customHeight="1">
      <c r="E627" s="2"/>
      <c r="F627" s="2"/>
      <c r="G627" s="2"/>
      <c r="I627" s="2"/>
    </row>
    <row r="628" spans="5:9" ht="18" customHeight="1">
      <c r="E628" s="2"/>
      <c r="F628" s="2"/>
      <c r="G628" s="2"/>
      <c r="I628" s="2"/>
    </row>
    <row r="629" spans="5:9" ht="18" customHeight="1">
      <c r="E629" s="2"/>
      <c r="F629" s="2"/>
      <c r="G629" s="2"/>
      <c r="I629" s="2"/>
    </row>
    <row r="630" spans="5:9" ht="18" customHeight="1">
      <c r="E630" s="2"/>
      <c r="F630" s="2"/>
      <c r="G630" s="2"/>
      <c r="I630" s="2"/>
    </row>
    <row r="631" spans="5:9" ht="18" customHeight="1">
      <c r="E631" s="2"/>
      <c r="F631" s="2"/>
      <c r="G631" s="2"/>
      <c r="I631" s="2"/>
    </row>
    <row r="632" spans="5:9" ht="18" customHeight="1">
      <c r="E632" s="2"/>
      <c r="F632" s="2"/>
      <c r="G632" s="2"/>
      <c r="I632" s="2"/>
    </row>
    <row r="633" spans="5:9" ht="18" customHeight="1">
      <c r="E633" s="2"/>
      <c r="F633" s="2"/>
      <c r="G633" s="2"/>
      <c r="I633" s="2"/>
    </row>
    <row r="634" spans="5:9" ht="18" customHeight="1">
      <c r="E634" s="2"/>
      <c r="F634" s="2"/>
      <c r="G634" s="2"/>
      <c r="I634" s="2"/>
    </row>
    <row r="635" spans="5:9" ht="18" customHeight="1">
      <c r="E635" s="2"/>
      <c r="F635" s="2"/>
      <c r="G635" s="2"/>
      <c r="I635" s="2"/>
    </row>
    <row r="636" spans="5:9" ht="18" customHeight="1">
      <c r="E636" s="2"/>
      <c r="F636" s="2"/>
      <c r="G636" s="2"/>
      <c r="I636" s="2"/>
    </row>
    <row r="637" spans="5:9" ht="18" customHeight="1">
      <c r="E637" s="2"/>
      <c r="F637" s="2"/>
      <c r="G637" s="2"/>
      <c r="I637" s="2"/>
    </row>
    <row r="638" spans="5:9" ht="18" customHeight="1">
      <c r="E638" s="2"/>
      <c r="F638" s="2"/>
      <c r="G638" s="2"/>
      <c r="I638" s="2"/>
    </row>
    <row r="639" spans="5:9" ht="18" customHeight="1">
      <c r="E639" s="2"/>
      <c r="F639" s="2"/>
      <c r="G639" s="2"/>
      <c r="I639" s="2"/>
    </row>
    <row r="640" spans="5:9" ht="18" customHeight="1">
      <c r="E640" s="2"/>
      <c r="F640" s="2"/>
      <c r="G640" s="2"/>
      <c r="I640" s="2"/>
    </row>
    <row r="641" spans="5:9" ht="18" customHeight="1">
      <c r="E641" s="2"/>
      <c r="F641" s="2"/>
      <c r="G641" s="2"/>
      <c r="I641" s="2"/>
    </row>
    <row r="642" spans="5:9" ht="18" customHeight="1">
      <c r="E642" s="2"/>
      <c r="F642" s="2"/>
      <c r="G642" s="2"/>
      <c r="I642" s="2"/>
    </row>
    <row r="643" spans="5:9" ht="18" customHeight="1">
      <c r="E643" s="2"/>
      <c r="F643" s="2"/>
      <c r="G643" s="2"/>
      <c r="I643" s="2"/>
    </row>
    <row r="644" spans="5:9" ht="18" customHeight="1">
      <c r="E644" s="2"/>
      <c r="F644" s="2"/>
      <c r="G644" s="2"/>
      <c r="I644" s="2"/>
    </row>
    <row r="645" spans="5:9" ht="18" customHeight="1">
      <c r="E645" s="2"/>
      <c r="F645" s="2"/>
      <c r="G645" s="2"/>
      <c r="I645" s="2"/>
    </row>
    <row r="646" spans="5:9" ht="18" customHeight="1">
      <c r="E646" s="2"/>
      <c r="F646" s="2"/>
      <c r="G646" s="2"/>
      <c r="I646" s="2"/>
    </row>
    <row r="647" spans="5:9" ht="18" customHeight="1">
      <c r="E647" s="2"/>
      <c r="F647" s="2"/>
      <c r="G647" s="2"/>
      <c r="I647" s="2"/>
    </row>
    <row r="648" spans="5:9" ht="18" customHeight="1">
      <c r="E648" s="2"/>
      <c r="F648" s="2"/>
      <c r="G648" s="2"/>
      <c r="I648" s="2"/>
    </row>
    <row r="649" spans="5:9" ht="18" customHeight="1">
      <c r="E649" s="2"/>
      <c r="F649" s="2"/>
      <c r="G649" s="2"/>
      <c r="I649" s="2"/>
    </row>
    <row r="650" spans="5:9" ht="18" customHeight="1">
      <c r="E650" s="2"/>
      <c r="F650" s="2"/>
      <c r="G650" s="2"/>
      <c r="I650" s="2"/>
    </row>
    <row r="651" spans="5:9" ht="18" customHeight="1">
      <c r="E651" s="2"/>
      <c r="F651" s="2"/>
      <c r="G651" s="2"/>
      <c r="I651" s="2"/>
    </row>
    <row r="652" spans="5:9" ht="18" customHeight="1">
      <c r="E652" s="2"/>
      <c r="F652" s="2"/>
      <c r="G652" s="2"/>
      <c r="I652" s="2"/>
    </row>
    <row r="653" spans="5:9" ht="18" customHeight="1">
      <c r="E653" s="2"/>
      <c r="F653" s="2"/>
      <c r="G653" s="2"/>
      <c r="I653" s="2"/>
    </row>
    <row r="654" spans="5:9" ht="18" customHeight="1">
      <c r="E654" s="2"/>
      <c r="F654" s="2"/>
      <c r="G654" s="2"/>
      <c r="I654" s="2"/>
    </row>
    <row r="655" spans="5:9" ht="18" customHeight="1">
      <c r="E655" s="2"/>
      <c r="F655" s="2"/>
      <c r="G655" s="2"/>
      <c r="I655" s="2"/>
    </row>
    <row r="656" spans="5:9" ht="18" customHeight="1">
      <c r="E656" s="2"/>
      <c r="F656" s="2"/>
      <c r="G656" s="2"/>
      <c r="I656" s="2"/>
    </row>
    <row r="657" spans="5:9" ht="18" customHeight="1">
      <c r="E657" s="2"/>
      <c r="F657" s="2"/>
      <c r="G657" s="2"/>
      <c r="I657" s="2"/>
    </row>
    <row r="658" spans="5:9" ht="18" customHeight="1">
      <c r="E658" s="2"/>
      <c r="F658" s="2"/>
      <c r="G658" s="2"/>
      <c r="I658" s="2"/>
    </row>
    <row r="659" spans="5:9" ht="18" customHeight="1">
      <c r="E659" s="2"/>
      <c r="F659" s="2"/>
      <c r="G659" s="2"/>
      <c r="I659" s="2"/>
    </row>
    <row r="660" spans="5:9" ht="18" customHeight="1">
      <c r="E660" s="2"/>
      <c r="F660" s="2"/>
      <c r="G660" s="2"/>
      <c r="I660" s="2"/>
    </row>
    <row r="661" spans="5:9" ht="18" customHeight="1">
      <c r="E661" s="2"/>
      <c r="F661" s="2"/>
      <c r="G661" s="2"/>
      <c r="I661" s="2"/>
    </row>
    <row r="662" spans="5:9" ht="18" customHeight="1">
      <c r="E662" s="2"/>
      <c r="F662" s="2"/>
      <c r="G662" s="2"/>
      <c r="I662" s="2"/>
    </row>
    <row r="663" spans="5:9" ht="18" customHeight="1">
      <c r="E663" s="2"/>
      <c r="F663" s="2"/>
      <c r="G663" s="2"/>
      <c r="I663" s="2"/>
    </row>
    <row r="664" spans="5:9" ht="18" customHeight="1">
      <c r="E664" s="2"/>
      <c r="F664" s="2"/>
      <c r="G664" s="2"/>
      <c r="I664" s="2"/>
    </row>
    <row r="665" spans="5:9" ht="18" customHeight="1">
      <c r="E665" s="2"/>
      <c r="F665" s="2"/>
      <c r="G665" s="2"/>
      <c r="I665" s="2"/>
    </row>
    <row r="666" spans="5:9" ht="18" customHeight="1">
      <c r="E666" s="2"/>
      <c r="F666" s="2"/>
      <c r="G666" s="2"/>
      <c r="I666" s="2"/>
    </row>
    <row r="667" spans="5:9" ht="18" customHeight="1">
      <c r="E667" s="2"/>
      <c r="F667" s="2"/>
      <c r="G667" s="2"/>
      <c r="I667" s="2"/>
    </row>
    <row r="668" spans="5:9" ht="18" customHeight="1">
      <c r="E668" s="2"/>
      <c r="F668" s="2"/>
      <c r="G668" s="2"/>
      <c r="I668" s="2"/>
    </row>
    <row r="669" spans="5:9" ht="18" customHeight="1">
      <c r="E669" s="2"/>
      <c r="F669" s="2"/>
      <c r="G669" s="2"/>
      <c r="I669" s="2"/>
    </row>
    <row r="670" spans="5:9" ht="18" customHeight="1">
      <c r="E670" s="2"/>
      <c r="F670" s="2"/>
      <c r="G670" s="2"/>
      <c r="I670" s="2"/>
    </row>
    <row r="671" spans="5:9" ht="18" customHeight="1">
      <c r="E671" s="2"/>
      <c r="F671" s="2"/>
      <c r="G671" s="2"/>
      <c r="I671" s="2"/>
    </row>
    <row r="672" spans="5:9" ht="18" customHeight="1">
      <c r="E672" s="2"/>
      <c r="F672" s="2"/>
      <c r="G672" s="2"/>
      <c r="I672" s="2"/>
    </row>
    <row r="673" spans="5:9" ht="18" customHeight="1">
      <c r="E673" s="2"/>
      <c r="F673" s="2"/>
      <c r="G673" s="2"/>
      <c r="I673" s="2"/>
    </row>
    <row r="674" spans="5:9" ht="18" customHeight="1">
      <c r="E674" s="2"/>
      <c r="F674" s="2"/>
      <c r="G674" s="2"/>
      <c r="I674" s="2"/>
    </row>
    <row r="675" spans="5:9" ht="18" customHeight="1">
      <c r="E675" s="2"/>
      <c r="F675" s="2"/>
      <c r="G675" s="2"/>
      <c r="I675" s="2"/>
    </row>
    <row r="676" spans="5:9" ht="18" customHeight="1">
      <c r="E676" s="2"/>
      <c r="F676" s="2"/>
      <c r="G676" s="2"/>
      <c r="I676" s="2"/>
    </row>
    <row r="677" spans="5:9" ht="18" customHeight="1">
      <c r="E677" s="2"/>
      <c r="F677" s="2"/>
      <c r="G677" s="2"/>
      <c r="I677" s="2"/>
    </row>
    <row r="678" spans="5:9" ht="18" customHeight="1">
      <c r="E678" s="2"/>
      <c r="F678" s="2"/>
      <c r="G678" s="2"/>
      <c r="I678" s="2"/>
    </row>
    <row r="679" spans="5:9" ht="18" customHeight="1">
      <c r="E679" s="2"/>
      <c r="F679" s="2"/>
      <c r="G679" s="2"/>
      <c r="I679" s="2"/>
    </row>
    <row r="680" spans="5:9" ht="18" customHeight="1">
      <c r="E680" s="2"/>
      <c r="F680" s="2"/>
      <c r="G680" s="2"/>
      <c r="I680" s="2"/>
    </row>
    <row r="681" spans="5:9" ht="18" customHeight="1">
      <c r="E681" s="2"/>
      <c r="F681" s="2"/>
      <c r="G681" s="2"/>
      <c r="I681" s="2"/>
    </row>
    <row r="682" spans="5:9" ht="18" customHeight="1">
      <c r="E682" s="2"/>
      <c r="F682" s="2"/>
      <c r="G682" s="2"/>
      <c r="I682" s="2"/>
    </row>
    <row r="683" spans="5:9" ht="18" customHeight="1">
      <c r="E683" s="2"/>
      <c r="F683" s="2"/>
      <c r="G683" s="2"/>
      <c r="I683" s="2"/>
    </row>
    <row r="684" spans="5:9" ht="18" customHeight="1">
      <c r="E684" s="2"/>
      <c r="F684" s="2"/>
      <c r="G684" s="2"/>
      <c r="I684" s="2"/>
    </row>
    <row r="685" spans="5:9" ht="18" customHeight="1">
      <c r="E685" s="2"/>
      <c r="F685" s="2"/>
      <c r="G685" s="2"/>
      <c r="I685" s="2"/>
    </row>
    <row r="686" spans="5:9" ht="18" customHeight="1">
      <c r="E686" s="2"/>
      <c r="F686" s="2"/>
      <c r="G686" s="2"/>
      <c r="I686" s="2"/>
    </row>
    <row r="687" spans="5:9" ht="18" customHeight="1">
      <c r="E687" s="2"/>
      <c r="F687" s="2"/>
      <c r="G687" s="2"/>
      <c r="I687" s="2"/>
    </row>
    <row r="688" spans="5:9" ht="18" customHeight="1">
      <c r="E688" s="2"/>
      <c r="F688" s="2"/>
      <c r="G688" s="2"/>
      <c r="I688" s="2"/>
    </row>
    <row r="689" spans="5:9" ht="18" customHeight="1">
      <c r="E689" s="2"/>
      <c r="F689" s="2"/>
      <c r="G689" s="2"/>
      <c r="I689" s="2"/>
    </row>
    <row r="690" spans="5:9" ht="18" customHeight="1">
      <c r="E690" s="2"/>
      <c r="F690" s="2"/>
      <c r="G690" s="2"/>
      <c r="I690" s="2"/>
    </row>
    <row r="691" spans="5:9" ht="18" customHeight="1">
      <c r="E691" s="2"/>
      <c r="F691" s="2"/>
      <c r="G691" s="2"/>
      <c r="I691" s="2"/>
    </row>
    <row r="692" spans="5:9" ht="18" customHeight="1">
      <c r="E692" s="2"/>
      <c r="F692" s="2"/>
      <c r="G692" s="2"/>
      <c r="I692" s="2"/>
    </row>
    <row r="693" spans="5:9" ht="18" customHeight="1">
      <c r="E693" s="2"/>
      <c r="F693" s="2"/>
      <c r="G693" s="2"/>
      <c r="I693" s="2"/>
    </row>
    <row r="694" spans="5:9" ht="18" customHeight="1">
      <c r="E694" s="2"/>
      <c r="F694" s="2"/>
      <c r="G694" s="2"/>
      <c r="I694" s="2"/>
    </row>
    <row r="695" spans="5:9" ht="18" customHeight="1">
      <c r="E695" s="2"/>
      <c r="F695" s="2"/>
      <c r="G695" s="2"/>
      <c r="I695" s="2"/>
    </row>
    <row r="696" spans="5:9" ht="18" customHeight="1">
      <c r="E696" s="2"/>
      <c r="F696" s="2"/>
      <c r="G696" s="2"/>
      <c r="I696" s="2"/>
    </row>
    <row r="697" spans="5:9" ht="18" customHeight="1">
      <c r="E697" s="2"/>
      <c r="F697" s="2"/>
      <c r="G697" s="2"/>
      <c r="I697" s="2"/>
    </row>
    <row r="698" spans="5:9" ht="18" customHeight="1">
      <c r="E698" s="2"/>
      <c r="F698" s="2"/>
      <c r="G698" s="2"/>
      <c r="I698" s="2"/>
    </row>
    <row r="699" spans="5:9" ht="18" customHeight="1">
      <c r="E699" s="2"/>
      <c r="F699" s="2"/>
      <c r="G699" s="2"/>
      <c r="I699" s="2"/>
    </row>
    <row r="700" spans="5:9" ht="18" customHeight="1">
      <c r="E700" s="2"/>
      <c r="F700" s="2"/>
      <c r="G700" s="2"/>
      <c r="I700" s="2"/>
    </row>
    <row r="701" spans="5:9" ht="18" customHeight="1">
      <c r="E701" s="2"/>
      <c r="F701" s="2"/>
      <c r="G701" s="2"/>
      <c r="I701" s="2"/>
    </row>
    <row r="702" spans="5:9" ht="18" customHeight="1">
      <c r="E702" s="2"/>
      <c r="F702" s="2"/>
      <c r="G702" s="2"/>
      <c r="I702" s="2"/>
    </row>
    <row r="703" spans="5:9" ht="18" customHeight="1">
      <c r="E703" s="2"/>
      <c r="F703" s="2"/>
      <c r="G703" s="2"/>
      <c r="I703" s="2"/>
    </row>
    <row r="704" spans="5:9" ht="18" customHeight="1">
      <c r="E704" s="2"/>
      <c r="F704" s="2"/>
      <c r="G704" s="2"/>
      <c r="I704" s="2"/>
    </row>
    <row r="705" spans="5:9" ht="18" customHeight="1">
      <c r="E705" s="2"/>
      <c r="F705" s="2"/>
      <c r="G705" s="2"/>
      <c r="I705" s="2"/>
    </row>
    <row r="706" spans="5:9" ht="18" customHeight="1">
      <c r="E706" s="2"/>
      <c r="F706" s="2"/>
      <c r="G706" s="2"/>
      <c r="I706" s="2"/>
    </row>
    <row r="707" spans="5:9" ht="18" customHeight="1">
      <c r="E707" s="2"/>
      <c r="F707" s="2"/>
      <c r="G707" s="2"/>
      <c r="I707" s="2"/>
    </row>
    <row r="708" spans="5:9" ht="18" customHeight="1">
      <c r="E708" s="2"/>
      <c r="F708" s="2"/>
      <c r="G708" s="2"/>
      <c r="I708" s="2"/>
    </row>
    <row r="709" spans="5:9" ht="18" customHeight="1">
      <c r="E709" s="2"/>
      <c r="F709" s="2"/>
      <c r="G709" s="2"/>
      <c r="I709" s="2"/>
    </row>
    <row r="710" spans="5:9" ht="18" customHeight="1">
      <c r="E710" s="2"/>
      <c r="F710" s="2"/>
      <c r="G710" s="2"/>
      <c r="I710" s="2"/>
    </row>
    <row r="711" spans="5:9" ht="18" customHeight="1">
      <c r="E711" s="2"/>
      <c r="F711" s="2"/>
      <c r="G711" s="2"/>
      <c r="I711" s="2"/>
    </row>
    <row r="712" spans="5:9" ht="18" customHeight="1">
      <c r="E712" s="2"/>
      <c r="F712" s="2"/>
      <c r="G712" s="2"/>
      <c r="I712" s="2"/>
    </row>
    <row r="713" spans="5:9" ht="18" customHeight="1">
      <c r="E713" s="2"/>
      <c r="F713" s="2"/>
      <c r="G713" s="2"/>
      <c r="I713" s="2"/>
    </row>
    <row r="714" spans="5:9" ht="18" customHeight="1">
      <c r="E714" s="2"/>
      <c r="F714" s="2"/>
      <c r="G714" s="2"/>
      <c r="I714" s="2"/>
    </row>
    <row r="715" spans="5:9" ht="18" customHeight="1">
      <c r="E715" s="2"/>
      <c r="F715" s="2"/>
      <c r="G715" s="2"/>
      <c r="I715" s="2"/>
    </row>
    <row r="716" spans="5:9" ht="18" customHeight="1">
      <c r="E716" s="2"/>
      <c r="F716" s="2"/>
      <c r="G716" s="2"/>
      <c r="I716" s="2"/>
    </row>
    <row r="717" spans="5:9" ht="18" customHeight="1">
      <c r="E717" s="2"/>
      <c r="F717" s="2"/>
      <c r="G717" s="2"/>
      <c r="I717" s="2"/>
    </row>
    <row r="718" spans="5:9" ht="18" customHeight="1">
      <c r="E718" s="2"/>
      <c r="F718" s="2"/>
      <c r="G718" s="2"/>
      <c r="I718" s="2"/>
    </row>
    <row r="719" spans="5:9" ht="18" customHeight="1">
      <c r="E719" s="2"/>
      <c r="F719" s="2"/>
      <c r="G719" s="2"/>
      <c r="I719" s="2"/>
    </row>
    <row r="720" spans="5:9" ht="18" customHeight="1">
      <c r="E720" s="2"/>
      <c r="F720" s="2"/>
      <c r="G720" s="2"/>
      <c r="I720" s="2"/>
    </row>
    <row r="721" spans="5:9" ht="18" customHeight="1">
      <c r="E721" s="2"/>
      <c r="F721" s="2"/>
      <c r="G721" s="2"/>
      <c r="I721" s="2"/>
    </row>
    <row r="722" spans="5:9" ht="18" customHeight="1">
      <c r="E722" s="2"/>
      <c r="F722" s="2"/>
      <c r="G722" s="2"/>
      <c r="I722" s="2"/>
    </row>
    <row r="723" spans="5:9" ht="18" customHeight="1">
      <c r="E723" s="2"/>
      <c r="F723" s="2"/>
      <c r="G723" s="2"/>
      <c r="I723" s="2"/>
    </row>
    <row r="724" spans="5:9" ht="18" customHeight="1">
      <c r="E724" s="2"/>
      <c r="F724" s="2"/>
      <c r="G724" s="2"/>
      <c r="I724" s="2"/>
    </row>
    <row r="725" spans="5:9" ht="18" customHeight="1">
      <c r="E725" s="2"/>
      <c r="F725" s="2"/>
      <c r="G725" s="2"/>
      <c r="I725" s="2"/>
    </row>
    <row r="726" spans="5:9" ht="18" customHeight="1">
      <c r="E726" s="2"/>
      <c r="F726" s="2"/>
      <c r="G726" s="2"/>
      <c r="I726" s="2"/>
    </row>
    <row r="727" spans="5:9" ht="18" customHeight="1">
      <c r="E727" s="2"/>
      <c r="F727" s="2"/>
      <c r="G727" s="2"/>
      <c r="I727" s="2"/>
    </row>
    <row r="728" spans="5:9" ht="18" customHeight="1">
      <c r="E728" s="2"/>
      <c r="F728" s="2"/>
      <c r="G728" s="2"/>
      <c r="I728" s="2"/>
    </row>
    <row r="729" spans="5:9" ht="18" customHeight="1">
      <c r="E729" s="2"/>
      <c r="F729" s="2"/>
      <c r="G729" s="2"/>
      <c r="I729" s="2"/>
    </row>
    <row r="730" spans="5:9" ht="18" customHeight="1">
      <c r="E730" s="2"/>
      <c r="F730" s="2"/>
      <c r="G730" s="2"/>
      <c r="I730" s="2"/>
    </row>
    <row r="731" spans="5:9" ht="18" customHeight="1">
      <c r="E731" s="2"/>
      <c r="F731" s="2"/>
      <c r="G731" s="2"/>
      <c r="I731" s="2"/>
    </row>
    <row r="732" spans="5:9" ht="18" customHeight="1">
      <c r="E732" s="2"/>
      <c r="F732" s="2"/>
      <c r="G732" s="2"/>
      <c r="I732" s="2"/>
    </row>
    <row r="733" spans="5:9" ht="18" customHeight="1">
      <c r="E733" s="2"/>
      <c r="F733" s="2"/>
      <c r="G733" s="2"/>
      <c r="I733" s="2"/>
    </row>
    <row r="734" spans="5:9" ht="18" customHeight="1">
      <c r="E734" s="2"/>
      <c r="F734" s="2"/>
      <c r="G734" s="2"/>
      <c r="I734" s="2"/>
    </row>
    <row r="735" spans="5:9" ht="18" customHeight="1">
      <c r="E735" s="2"/>
      <c r="F735" s="2"/>
      <c r="G735" s="2"/>
      <c r="I735" s="2"/>
    </row>
    <row r="736" spans="5:9" ht="18" customHeight="1">
      <c r="E736" s="2"/>
      <c r="F736" s="2"/>
      <c r="G736" s="2"/>
      <c r="I736" s="2"/>
    </row>
    <row r="737" spans="5:9" ht="18" customHeight="1">
      <c r="E737" s="2"/>
      <c r="F737" s="2"/>
      <c r="G737" s="2"/>
      <c r="I737" s="2"/>
    </row>
    <row r="738" spans="5:9" ht="18" customHeight="1">
      <c r="E738" s="2"/>
      <c r="F738" s="2"/>
      <c r="G738" s="2"/>
      <c r="I738" s="2"/>
    </row>
    <row r="739" spans="5:9" ht="18" customHeight="1">
      <c r="E739" s="2"/>
      <c r="F739" s="2"/>
      <c r="G739" s="2"/>
      <c r="I739" s="2"/>
    </row>
    <row r="740" spans="5:9" ht="18" customHeight="1">
      <c r="E740" s="2"/>
      <c r="F740" s="2"/>
      <c r="G740" s="2"/>
      <c r="I740" s="2"/>
    </row>
    <row r="741" spans="5:9" ht="18" customHeight="1">
      <c r="E741" s="2"/>
      <c r="F741" s="2"/>
      <c r="G741" s="2"/>
      <c r="I741" s="2"/>
    </row>
    <row r="742" spans="5:9" ht="18" customHeight="1">
      <c r="E742" s="2"/>
      <c r="F742" s="2"/>
      <c r="G742" s="2"/>
      <c r="I742" s="2"/>
    </row>
    <row r="743" spans="5:9" ht="18" customHeight="1">
      <c r="E743" s="2"/>
      <c r="F743" s="2"/>
      <c r="G743" s="2"/>
      <c r="I743" s="2"/>
    </row>
    <row r="744" spans="5:9" ht="18" customHeight="1">
      <c r="E744" s="2"/>
      <c r="F744" s="2"/>
      <c r="G744" s="2"/>
      <c r="I744" s="2"/>
    </row>
    <row r="745" spans="5:9" ht="18" customHeight="1">
      <c r="E745" s="2"/>
      <c r="F745" s="2"/>
      <c r="G745" s="2"/>
      <c r="I745" s="2"/>
    </row>
    <row r="746" spans="5:9" ht="18" customHeight="1">
      <c r="E746" s="2"/>
      <c r="F746" s="2"/>
      <c r="G746" s="2"/>
      <c r="I746" s="2"/>
    </row>
    <row r="747" spans="5:9" ht="18" customHeight="1">
      <c r="E747" s="2"/>
      <c r="F747" s="2"/>
      <c r="G747" s="2"/>
      <c r="I747" s="2"/>
    </row>
    <row r="748" spans="5:9" ht="18" customHeight="1">
      <c r="E748" s="2"/>
      <c r="F748" s="2"/>
      <c r="G748" s="2"/>
      <c r="I748" s="2"/>
    </row>
    <row r="749" spans="5:9" ht="18" customHeight="1">
      <c r="E749" s="2"/>
      <c r="F749" s="2"/>
      <c r="G749" s="2"/>
      <c r="I749" s="2"/>
    </row>
    <row r="750" spans="5:9" ht="18" customHeight="1">
      <c r="E750" s="2"/>
      <c r="F750" s="2"/>
      <c r="G750" s="2"/>
      <c r="I750" s="2"/>
    </row>
    <row r="751" spans="5:9" ht="18" customHeight="1">
      <c r="E751" s="2"/>
      <c r="F751" s="2"/>
      <c r="G751" s="2"/>
      <c r="I751" s="2"/>
    </row>
    <row r="752" spans="5:9" ht="18" customHeight="1">
      <c r="E752" s="2"/>
      <c r="F752" s="2"/>
      <c r="G752" s="2"/>
      <c r="I752" s="2"/>
    </row>
    <row r="753" spans="5:9" ht="18" customHeight="1">
      <c r="E753" s="2"/>
      <c r="F753" s="2"/>
      <c r="G753" s="2"/>
      <c r="I753" s="2"/>
    </row>
    <row r="754" spans="5:9" ht="18" customHeight="1">
      <c r="E754" s="2"/>
      <c r="F754" s="2"/>
      <c r="G754" s="2"/>
      <c r="I754" s="2"/>
    </row>
    <row r="755" spans="5:9" ht="18" customHeight="1">
      <c r="E755" s="2"/>
      <c r="F755" s="2"/>
      <c r="G755" s="2"/>
      <c r="I755" s="2"/>
    </row>
    <row r="756" spans="5:9" ht="18" customHeight="1">
      <c r="E756" s="2"/>
      <c r="F756" s="2"/>
      <c r="G756" s="2"/>
      <c r="I756" s="2"/>
    </row>
    <row r="757" spans="5:9" ht="18" customHeight="1">
      <c r="E757" s="2"/>
      <c r="F757" s="2"/>
      <c r="G757" s="2"/>
      <c r="I757" s="2"/>
    </row>
    <row r="758" spans="5:9" ht="18" customHeight="1">
      <c r="E758" s="2"/>
      <c r="F758" s="2"/>
      <c r="G758" s="2"/>
      <c r="I758" s="2"/>
    </row>
    <row r="759" spans="5:9" ht="18" customHeight="1">
      <c r="E759" s="2"/>
      <c r="F759" s="2"/>
      <c r="G759" s="2"/>
      <c r="I759" s="2"/>
    </row>
    <row r="760" spans="5:9" ht="18" customHeight="1">
      <c r="E760" s="2"/>
      <c r="F760" s="2"/>
      <c r="G760" s="2"/>
      <c r="I760" s="2"/>
    </row>
    <row r="761" spans="5:9" ht="18" customHeight="1">
      <c r="E761" s="2"/>
      <c r="F761" s="2"/>
      <c r="G761" s="2"/>
      <c r="I761" s="2"/>
    </row>
    <row r="762" spans="5:9" ht="18" customHeight="1">
      <c r="E762" s="2"/>
      <c r="F762" s="2"/>
      <c r="G762" s="2"/>
      <c r="I762" s="2"/>
    </row>
    <row r="763" spans="5:9" ht="18" customHeight="1">
      <c r="E763" s="2"/>
      <c r="F763" s="2"/>
      <c r="G763" s="2"/>
      <c r="I763" s="2"/>
    </row>
    <row r="764" spans="5:9" ht="18" customHeight="1">
      <c r="E764" s="2"/>
      <c r="F764" s="2"/>
      <c r="G764" s="2"/>
      <c r="I764" s="2"/>
    </row>
    <row r="765" spans="5:9" ht="18" customHeight="1">
      <c r="E765" s="2"/>
      <c r="F765" s="2"/>
      <c r="G765" s="2"/>
      <c r="I765" s="2"/>
    </row>
    <row r="766" spans="5:9" ht="18" customHeight="1">
      <c r="E766" s="2"/>
      <c r="F766" s="2"/>
      <c r="G766" s="2"/>
      <c r="I766" s="2"/>
    </row>
    <row r="767" spans="5:9" ht="18" customHeight="1">
      <c r="E767" s="2"/>
      <c r="F767" s="2"/>
      <c r="G767" s="2"/>
      <c r="I767" s="2"/>
    </row>
    <row r="768" spans="5:9" ht="18" customHeight="1">
      <c r="E768" s="2"/>
      <c r="F768" s="2"/>
      <c r="G768" s="2"/>
      <c r="I768" s="2"/>
    </row>
    <row r="769" spans="5:9" ht="18" customHeight="1">
      <c r="E769" s="2"/>
      <c r="F769" s="2"/>
      <c r="G769" s="2"/>
      <c r="I769" s="2"/>
    </row>
    <row r="770" spans="5:9" ht="18" customHeight="1">
      <c r="E770" s="2"/>
      <c r="F770" s="2"/>
      <c r="G770" s="2"/>
      <c r="I770" s="2"/>
    </row>
    <row r="771" spans="5:9" ht="18" customHeight="1">
      <c r="E771" s="2"/>
      <c r="F771" s="2"/>
      <c r="G771" s="2"/>
      <c r="I771" s="2"/>
    </row>
    <row r="772" spans="5:9" ht="18" customHeight="1">
      <c r="E772" s="2"/>
      <c r="F772" s="2"/>
      <c r="G772" s="2"/>
      <c r="I772" s="2"/>
    </row>
    <row r="773" spans="5:9" ht="18" customHeight="1">
      <c r="E773" s="2"/>
      <c r="F773" s="2"/>
      <c r="G773" s="2"/>
      <c r="I773" s="2"/>
    </row>
    <row r="774" spans="5:9" ht="18" customHeight="1">
      <c r="E774" s="2"/>
      <c r="F774" s="2"/>
      <c r="G774" s="2"/>
      <c r="I774" s="2"/>
    </row>
    <row r="775" spans="5:9" ht="18" customHeight="1">
      <c r="E775" s="2"/>
      <c r="F775" s="2"/>
      <c r="G775" s="2"/>
      <c r="I775" s="2"/>
    </row>
    <row r="776" spans="5:9" ht="18" customHeight="1">
      <c r="E776" s="2"/>
      <c r="F776" s="2"/>
      <c r="G776" s="2"/>
      <c r="I776" s="2"/>
    </row>
    <row r="777" spans="5:9" ht="18" customHeight="1">
      <c r="E777" s="2"/>
      <c r="F777" s="2"/>
      <c r="G777" s="2"/>
      <c r="I777" s="2"/>
    </row>
    <row r="778" spans="5:9" ht="18" customHeight="1">
      <c r="E778" s="2"/>
      <c r="F778" s="2"/>
      <c r="G778" s="2"/>
      <c r="I778" s="2"/>
    </row>
    <row r="779" spans="5:9" ht="18" customHeight="1">
      <c r="E779" s="2"/>
      <c r="F779" s="2"/>
      <c r="G779" s="2"/>
      <c r="I779" s="2"/>
    </row>
    <row r="780" spans="5:9" ht="18" customHeight="1">
      <c r="E780" s="2"/>
      <c r="F780" s="2"/>
      <c r="G780" s="2"/>
      <c r="I780" s="2"/>
    </row>
    <row r="781" spans="5:9" ht="18" customHeight="1">
      <c r="E781" s="2"/>
      <c r="F781" s="2"/>
      <c r="G781" s="2"/>
      <c r="I781" s="2"/>
    </row>
    <row r="782" spans="5:9" ht="18" customHeight="1">
      <c r="E782" s="2"/>
      <c r="F782" s="2"/>
      <c r="G782" s="2"/>
      <c r="I782" s="2"/>
    </row>
    <row r="783" spans="5:9" ht="18" customHeight="1">
      <c r="E783" s="2"/>
      <c r="F783" s="2"/>
      <c r="G783" s="2"/>
      <c r="I783" s="2"/>
    </row>
    <row r="784" spans="5:9" ht="18" customHeight="1">
      <c r="E784" s="2"/>
      <c r="F784" s="2"/>
      <c r="G784" s="2"/>
      <c r="I784" s="2"/>
    </row>
    <row r="785" spans="5:9" ht="18" customHeight="1">
      <c r="E785" s="2"/>
      <c r="F785" s="2"/>
      <c r="G785" s="2"/>
      <c r="I785" s="2"/>
    </row>
    <row r="786" spans="5:9" ht="18" customHeight="1">
      <c r="E786" s="2"/>
      <c r="F786" s="2"/>
      <c r="G786" s="2"/>
      <c r="I786" s="2"/>
    </row>
    <row r="787" spans="5:9" ht="18" customHeight="1">
      <c r="E787" s="2"/>
      <c r="F787" s="2"/>
      <c r="G787" s="2"/>
      <c r="I787" s="2"/>
    </row>
    <row r="788" spans="5:9" ht="18" customHeight="1">
      <c r="E788" s="2"/>
      <c r="F788" s="2"/>
      <c r="G788" s="2"/>
      <c r="I788" s="2"/>
    </row>
    <row r="789" spans="5:9" ht="18" customHeight="1">
      <c r="E789" s="2"/>
      <c r="F789" s="2"/>
      <c r="G789" s="2"/>
      <c r="I789" s="2"/>
    </row>
    <row r="790" spans="5:9" ht="18" customHeight="1">
      <c r="E790" s="2"/>
      <c r="F790" s="2"/>
      <c r="G790" s="2"/>
      <c r="I790" s="2"/>
    </row>
    <row r="791" spans="5:9" ht="18" customHeight="1">
      <c r="E791" s="2"/>
      <c r="F791" s="2"/>
      <c r="G791" s="2"/>
      <c r="I791" s="2"/>
    </row>
    <row r="792" spans="5:9" ht="18" customHeight="1">
      <c r="E792" s="2"/>
      <c r="F792" s="2"/>
      <c r="G792" s="2"/>
      <c r="I792" s="2"/>
    </row>
    <row r="793" spans="5:9" ht="18" customHeight="1">
      <c r="E793" s="2"/>
      <c r="F793" s="2"/>
      <c r="G793" s="2"/>
      <c r="I793" s="2"/>
    </row>
    <row r="794" spans="5:9" ht="18" customHeight="1">
      <c r="E794" s="2"/>
      <c r="F794" s="2"/>
      <c r="G794" s="2"/>
      <c r="I794" s="2"/>
    </row>
    <row r="795" spans="5:9" ht="18" customHeight="1">
      <c r="E795" s="2"/>
      <c r="F795" s="2"/>
      <c r="G795" s="2"/>
      <c r="I795" s="2"/>
    </row>
    <row r="796" spans="5:9" ht="18" customHeight="1">
      <c r="E796" s="2"/>
      <c r="F796" s="2"/>
      <c r="G796" s="2"/>
      <c r="I796" s="2"/>
    </row>
    <row r="797" spans="5:9" ht="18" customHeight="1">
      <c r="E797" s="2"/>
      <c r="F797" s="2"/>
      <c r="G797" s="2"/>
      <c r="I797" s="2"/>
    </row>
    <row r="798" spans="5:9" ht="18" customHeight="1">
      <c r="E798" s="2"/>
      <c r="F798" s="2"/>
      <c r="G798" s="2"/>
      <c r="I798" s="2"/>
    </row>
    <row r="799" spans="5:9" ht="18" customHeight="1">
      <c r="E799" s="2"/>
      <c r="F799" s="2"/>
      <c r="G799" s="2"/>
      <c r="I799" s="2"/>
    </row>
    <row r="800" spans="5:9" ht="18" customHeight="1">
      <c r="E800" s="2"/>
      <c r="F800" s="2"/>
      <c r="G800" s="2"/>
      <c r="I800" s="2"/>
    </row>
    <row r="801" spans="5:9" ht="18" customHeight="1">
      <c r="E801" s="2"/>
      <c r="F801" s="2"/>
      <c r="G801" s="2"/>
      <c r="I801" s="2"/>
    </row>
    <row r="802" spans="5:9" ht="18" customHeight="1">
      <c r="E802" s="2"/>
      <c r="F802" s="2"/>
      <c r="G802" s="2"/>
      <c r="I802" s="2"/>
    </row>
    <row r="803" spans="5:9" ht="18" customHeight="1">
      <c r="E803" s="2"/>
      <c r="F803" s="2"/>
      <c r="G803" s="2"/>
      <c r="I803" s="2"/>
    </row>
    <row r="804" spans="5:9" ht="18" customHeight="1">
      <c r="E804" s="2"/>
      <c r="F804" s="2"/>
      <c r="G804" s="2"/>
      <c r="I804" s="2"/>
    </row>
    <row r="805" spans="5:9" ht="18" customHeight="1">
      <c r="E805" s="2"/>
      <c r="F805" s="2"/>
      <c r="G805" s="2"/>
      <c r="I805" s="2"/>
    </row>
    <row r="806" spans="5:9" ht="18" customHeight="1">
      <c r="E806" s="2"/>
      <c r="F806" s="2"/>
      <c r="G806" s="2"/>
      <c r="I806" s="2"/>
    </row>
    <row r="807" spans="5:9" ht="18" customHeight="1">
      <c r="E807" s="2"/>
      <c r="F807" s="2"/>
      <c r="G807" s="2"/>
      <c r="I807" s="2"/>
    </row>
    <row r="808" spans="5:9" ht="18" customHeight="1">
      <c r="E808" s="2"/>
      <c r="F808" s="2"/>
      <c r="G808" s="2"/>
      <c r="I808" s="2"/>
    </row>
    <row r="809" spans="5:9" ht="18" customHeight="1">
      <c r="E809" s="2"/>
      <c r="F809" s="2"/>
      <c r="G809" s="2"/>
      <c r="I809" s="2"/>
    </row>
    <row r="810" spans="5:9" ht="18" customHeight="1">
      <c r="E810" s="2"/>
      <c r="F810" s="2"/>
      <c r="G810" s="2"/>
      <c r="I810" s="2"/>
    </row>
    <row r="811" spans="5:9" ht="18" customHeight="1">
      <c r="E811" s="2"/>
      <c r="F811" s="2"/>
      <c r="G811" s="2"/>
      <c r="I811" s="2"/>
    </row>
    <row r="812" spans="5:9" ht="18" customHeight="1">
      <c r="E812" s="2"/>
      <c r="F812" s="2"/>
      <c r="G812" s="2"/>
      <c r="I812" s="2"/>
    </row>
    <row r="813" spans="5:9" ht="18" customHeight="1">
      <c r="E813" s="2"/>
      <c r="F813" s="2"/>
      <c r="G813" s="2"/>
      <c r="I813" s="2"/>
    </row>
    <row r="814" spans="5:9" ht="18" customHeight="1">
      <c r="E814" s="2"/>
      <c r="F814" s="2"/>
      <c r="G814" s="2"/>
      <c r="I814" s="2"/>
    </row>
    <row r="815" spans="5:9" ht="18" customHeight="1">
      <c r="E815" s="2"/>
      <c r="F815" s="2"/>
      <c r="G815" s="2"/>
      <c r="I815" s="2"/>
    </row>
    <row r="816" spans="5:9" ht="18" customHeight="1">
      <c r="E816" s="2"/>
      <c r="F816" s="2"/>
      <c r="G816" s="2"/>
      <c r="I816" s="2"/>
    </row>
    <row r="817" spans="5:9" ht="18" customHeight="1">
      <c r="E817" s="2"/>
      <c r="F817" s="2"/>
      <c r="G817" s="2"/>
      <c r="I817" s="2"/>
    </row>
    <row r="818" spans="5:9" ht="18" customHeight="1">
      <c r="E818" s="2"/>
      <c r="F818" s="2"/>
      <c r="G818" s="2"/>
      <c r="I818" s="2"/>
    </row>
    <row r="819" spans="5:9" ht="18" customHeight="1">
      <c r="E819" s="2"/>
      <c r="F819" s="2"/>
      <c r="G819" s="2"/>
      <c r="I819" s="2"/>
    </row>
    <row r="820" spans="5:9" ht="18" customHeight="1">
      <c r="E820" s="2"/>
      <c r="F820" s="2"/>
      <c r="G820" s="2"/>
      <c r="I820" s="2"/>
    </row>
    <row r="821" spans="5:9" ht="18" customHeight="1">
      <c r="E821" s="2"/>
      <c r="F821" s="2"/>
      <c r="G821" s="2"/>
      <c r="I821" s="2"/>
    </row>
    <row r="822" spans="5:9" ht="18" customHeight="1">
      <c r="E822" s="2"/>
      <c r="F822" s="2"/>
      <c r="G822" s="2"/>
      <c r="I822" s="2"/>
    </row>
    <row r="823" spans="5:9" ht="18" customHeight="1">
      <c r="E823" s="2"/>
      <c r="F823" s="2"/>
      <c r="G823" s="2"/>
      <c r="I823" s="2"/>
    </row>
    <row r="824" spans="5:9" ht="18" customHeight="1">
      <c r="E824" s="2"/>
      <c r="F824" s="2"/>
      <c r="G824" s="2"/>
      <c r="I824" s="2"/>
    </row>
    <row r="825" spans="5:9" ht="18" customHeight="1">
      <c r="E825" s="2"/>
      <c r="F825" s="2"/>
      <c r="G825" s="2"/>
      <c r="I825" s="2"/>
    </row>
    <row r="826" spans="5:9" ht="18" customHeight="1">
      <c r="E826" s="2"/>
      <c r="F826" s="2"/>
      <c r="G826" s="2"/>
      <c r="I826" s="2"/>
    </row>
    <row r="827" spans="5:9" ht="18" customHeight="1">
      <c r="E827" s="2"/>
      <c r="F827" s="2"/>
      <c r="G827" s="2"/>
      <c r="I827" s="2"/>
    </row>
    <row r="828" spans="5:9" ht="18" customHeight="1">
      <c r="E828" s="2"/>
      <c r="F828" s="2"/>
      <c r="G828" s="2"/>
      <c r="I828" s="2"/>
    </row>
    <row r="829" spans="5:9" ht="18" customHeight="1">
      <c r="E829" s="2"/>
      <c r="F829" s="2"/>
      <c r="G829" s="2"/>
      <c r="I829" s="2"/>
    </row>
    <row r="830" spans="5:9" ht="18" customHeight="1">
      <c r="E830" s="2"/>
      <c r="F830" s="2"/>
      <c r="G830" s="2"/>
      <c r="I830" s="2"/>
    </row>
    <row r="831" spans="5:9" ht="18" customHeight="1">
      <c r="E831" s="2"/>
      <c r="F831" s="2"/>
      <c r="G831" s="2"/>
      <c r="I831" s="2"/>
    </row>
    <row r="832" spans="5:9" ht="18" customHeight="1">
      <c r="E832" s="2"/>
      <c r="F832" s="2"/>
      <c r="G832" s="2"/>
      <c r="I832" s="2"/>
    </row>
    <row r="833" spans="5:9" ht="18" customHeight="1">
      <c r="E833" s="2"/>
      <c r="F833" s="2"/>
      <c r="G833" s="2"/>
      <c r="I833" s="2"/>
    </row>
    <row r="834" spans="5:9" ht="18" customHeight="1">
      <c r="E834" s="2"/>
      <c r="F834" s="2"/>
      <c r="G834" s="2"/>
      <c r="I834" s="2"/>
    </row>
    <row r="835" spans="5:9" ht="18" customHeight="1">
      <c r="E835" s="2"/>
      <c r="F835" s="2"/>
      <c r="G835" s="2"/>
      <c r="I835" s="2"/>
    </row>
    <row r="836" spans="5:9" ht="18" customHeight="1">
      <c r="E836" s="2"/>
      <c r="F836" s="2"/>
      <c r="G836" s="2"/>
      <c r="I836" s="2"/>
    </row>
    <row r="837" spans="5:9" ht="18" customHeight="1">
      <c r="E837" s="2"/>
      <c r="F837" s="2"/>
      <c r="G837" s="2"/>
      <c r="I837" s="2"/>
    </row>
    <row r="838" spans="5:9" ht="18" customHeight="1">
      <c r="E838" s="2"/>
      <c r="F838" s="2"/>
      <c r="G838" s="2"/>
      <c r="I838" s="2"/>
    </row>
    <row r="839" spans="5:9" ht="18" customHeight="1">
      <c r="E839" s="2"/>
      <c r="F839" s="2"/>
      <c r="G839" s="2"/>
      <c r="I839" s="2"/>
    </row>
    <row r="840" spans="5:9" ht="18" customHeight="1">
      <c r="E840" s="2"/>
      <c r="F840" s="2"/>
      <c r="G840" s="2"/>
      <c r="I840" s="2"/>
    </row>
    <row r="841" spans="5:9" ht="18" customHeight="1">
      <c r="E841" s="2"/>
      <c r="F841" s="2"/>
      <c r="G841" s="2"/>
      <c r="I841" s="2"/>
    </row>
    <row r="842" spans="5:9" ht="18" customHeight="1">
      <c r="E842" s="2"/>
      <c r="F842" s="2"/>
      <c r="G842" s="2"/>
      <c r="I842" s="2"/>
    </row>
    <row r="843" spans="5:9" ht="18" customHeight="1">
      <c r="E843" s="2"/>
      <c r="F843" s="2"/>
      <c r="G843" s="2"/>
      <c r="I843" s="2"/>
    </row>
    <row r="844" spans="5:9" ht="18" customHeight="1">
      <c r="E844" s="2"/>
      <c r="F844" s="2"/>
      <c r="G844" s="2"/>
      <c r="I844" s="2"/>
    </row>
    <row r="845" spans="5:9" ht="18" customHeight="1">
      <c r="E845" s="2"/>
      <c r="F845" s="2"/>
      <c r="G845" s="2"/>
      <c r="I845" s="2"/>
    </row>
    <row r="846" spans="5:9" ht="18" customHeight="1">
      <c r="E846" s="2"/>
      <c r="F846" s="2"/>
      <c r="G846" s="2"/>
      <c r="I846" s="2"/>
    </row>
    <row r="847" spans="5:9" ht="18" customHeight="1">
      <c r="E847" s="2"/>
      <c r="F847" s="2"/>
      <c r="G847" s="2"/>
      <c r="I847" s="2"/>
    </row>
    <row r="848" spans="5:9" ht="18" customHeight="1">
      <c r="E848" s="2"/>
      <c r="F848" s="2"/>
      <c r="G848" s="2"/>
      <c r="I848" s="2"/>
    </row>
    <row r="849" spans="5:9" ht="18" customHeight="1">
      <c r="E849" s="2"/>
      <c r="F849" s="2"/>
      <c r="G849" s="2"/>
      <c r="I849" s="2"/>
    </row>
    <row r="850" spans="5:9" ht="18" customHeight="1">
      <c r="E850" s="2"/>
      <c r="F850" s="2"/>
      <c r="G850" s="2"/>
      <c r="I850" s="2"/>
    </row>
    <row r="851" spans="5:9" ht="18" customHeight="1">
      <c r="E851" s="2"/>
      <c r="F851" s="2"/>
      <c r="G851" s="2"/>
      <c r="I851" s="2"/>
    </row>
    <row r="852" spans="5:9" ht="18" customHeight="1">
      <c r="E852" s="2"/>
      <c r="F852" s="2"/>
      <c r="G852" s="2"/>
      <c r="I852" s="2"/>
    </row>
    <row r="853" spans="5:9" ht="18" customHeight="1">
      <c r="E853" s="2"/>
      <c r="F853" s="2"/>
      <c r="G853" s="2"/>
      <c r="I853" s="2"/>
    </row>
    <row r="854" spans="5:9" ht="18" customHeight="1">
      <c r="E854" s="2"/>
      <c r="F854" s="2"/>
      <c r="G854" s="2"/>
      <c r="I854" s="2"/>
    </row>
    <row r="855" spans="5:9" ht="18" customHeight="1">
      <c r="E855" s="2"/>
      <c r="F855" s="2"/>
      <c r="G855" s="2"/>
      <c r="I855" s="2"/>
    </row>
    <row r="856" spans="5:9" ht="18" customHeight="1">
      <c r="E856" s="2"/>
      <c r="F856" s="2"/>
      <c r="G856" s="2"/>
      <c r="I856" s="2"/>
    </row>
    <row r="857" spans="5:9" ht="18" customHeight="1">
      <c r="E857" s="2"/>
      <c r="F857" s="2"/>
      <c r="G857" s="2"/>
      <c r="I857" s="2"/>
    </row>
    <row r="858" spans="5:9" ht="18" customHeight="1">
      <c r="E858" s="2"/>
      <c r="F858" s="2"/>
      <c r="G858" s="2"/>
      <c r="I858" s="2"/>
    </row>
    <row r="859" spans="5:9" ht="18" customHeight="1">
      <c r="E859" s="2"/>
      <c r="F859" s="2"/>
      <c r="G859" s="2"/>
      <c r="I859" s="2"/>
    </row>
    <row r="860" spans="5:9" ht="18" customHeight="1">
      <c r="E860" s="2"/>
      <c r="F860" s="2"/>
      <c r="G860" s="2"/>
      <c r="I860" s="2"/>
    </row>
    <row r="861" spans="5:9" ht="18" customHeight="1">
      <c r="E861" s="2"/>
      <c r="F861" s="2"/>
      <c r="G861" s="2"/>
      <c r="I861" s="2"/>
    </row>
    <row r="862" spans="5:9" ht="18" customHeight="1">
      <c r="E862" s="2"/>
      <c r="F862" s="2"/>
      <c r="G862" s="2"/>
      <c r="I862" s="2"/>
    </row>
    <row r="863" spans="5:9" ht="18" customHeight="1">
      <c r="E863" s="2"/>
      <c r="F863" s="2"/>
      <c r="G863" s="2"/>
      <c r="I863" s="2"/>
    </row>
    <row r="864" spans="5:9" ht="18" customHeight="1">
      <c r="E864" s="2"/>
      <c r="F864" s="2"/>
      <c r="G864" s="2"/>
      <c r="I864" s="2"/>
    </row>
    <row r="865" spans="5:9" ht="18" customHeight="1">
      <c r="E865" s="2"/>
      <c r="F865" s="2"/>
      <c r="G865" s="2"/>
      <c r="I865" s="2"/>
    </row>
    <row r="866" spans="5:9" ht="18" customHeight="1">
      <c r="E866" s="2"/>
      <c r="F866" s="2"/>
      <c r="G866" s="2"/>
      <c r="I866" s="2"/>
    </row>
    <row r="867" spans="5:9" ht="18" customHeight="1">
      <c r="E867" s="2"/>
      <c r="F867" s="2"/>
      <c r="G867" s="2"/>
      <c r="I867" s="2"/>
    </row>
    <row r="868" spans="5:9" ht="18" customHeight="1">
      <c r="E868" s="2"/>
      <c r="F868" s="2"/>
      <c r="G868" s="2"/>
      <c r="I868" s="2"/>
    </row>
    <row r="869" spans="5:9" ht="18" customHeight="1">
      <c r="E869" s="2"/>
      <c r="F869" s="2"/>
      <c r="G869" s="2"/>
      <c r="I869" s="2"/>
    </row>
    <row r="870" spans="5:9" ht="18" customHeight="1">
      <c r="E870" s="2"/>
      <c r="F870" s="2"/>
      <c r="G870" s="2"/>
      <c r="I870" s="2"/>
    </row>
    <row r="871" spans="5:9" ht="18" customHeight="1">
      <c r="E871" s="2"/>
      <c r="F871" s="2"/>
      <c r="G871" s="2"/>
      <c r="I871" s="2"/>
    </row>
    <row r="872" spans="5:9" ht="18" customHeight="1">
      <c r="E872" s="2"/>
      <c r="F872" s="2"/>
      <c r="G872" s="2"/>
      <c r="I872" s="2"/>
    </row>
    <row r="873" spans="5:9" ht="18" customHeight="1">
      <c r="E873" s="2"/>
      <c r="F873" s="2"/>
      <c r="G873" s="2"/>
      <c r="I873" s="2"/>
    </row>
    <row r="874" spans="5:9" ht="18" customHeight="1">
      <c r="E874" s="2"/>
      <c r="F874" s="2"/>
      <c r="G874" s="2"/>
      <c r="I874" s="2"/>
    </row>
    <row r="875" spans="5:9" ht="18" customHeight="1">
      <c r="E875" s="2"/>
      <c r="F875" s="2"/>
      <c r="G875" s="2"/>
      <c r="I875" s="2"/>
    </row>
    <row r="876" spans="5:9" ht="18" customHeight="1">
      <c r="E876" s="2"/>
      <c r="F876" s="2"/>
      <c r="G876" s="2"/>
      <c r="I876" s="2"/>
    </row>
    <row r="877" spans="5:9" ht="18" customHeight="1">
      <c r="E877" s="2"/>
      <c r="F877" s="2"/>
      <c r="G877" s="2"/>
      <c r="I877" s="2"/>
    </row>
    <row r="878" spans="5:9" ht="18" customHeight="1">
      <c r="E878" s="2"/>
      <c r="F878" s="2"/>
      <c r="G878" s="2"/>
      <c r="I878" s="2"/>
    </row>
    <row r="879" spans="5:9" ht="18" customHeight="1">
      <c r="E879" s="2"/>
      <c r="F879" s="2"/>
      <c r="G879" s="2"/>
      <c r="I879" s="2"/>
    </row>
    <row r="880" spans="5:9" ht="18" customHeight="1">
      <c r="E880" s="2"/>
      <c r="F880" s="2"/>
      <c r="G880" s="2"/>
      <c r="I880" s="2"/>
    </row>
    <row r="881" spans="5:9" ht="18" customHeight="1">
      <c r="E881" s="2"/>
      <c r="F881" s="2"/>
      <c r="G881" s="2"/>
      <c r="I881" s="2"/>
    </row>
    <row r="882" spans="5:9" ht="18" customHeight="1">
      <c r="E882" s="2"/>
      <c r="F882" s="2"/>
      <c r="G882" s="2"/>
      <c r="I882" s="2"/>
    </row>
    <row r="883" spans="5:9" ht="18" customHeight="1">
      <c r="E883" s="2"/>
      <c r="F883" s="2"/>
      <c r="G883" s="2"/>
      <c r="I883" s="2"/>
    </row>
    <row r="884" spans="5:9" ht="18" customHeight="1">
      <c r="E884" s="2"/>
      <c r="F884" s="2"/>
      <c r="G884" s="2"/>
      <c r="I884" s="2"/>
    </row>
    <row r="885" spans="5:9" ht="18" customHeight="1">
      <c r="E885" s="2"/>
      <c r="F885" s="2"/>
      <c r="G885" s="2"/>
      <c r="I885" s="2"/>
    </row>
    <row r="886" spans="5:9" ht="18" customHeight="1">
      <c r="E886" s="2"/>
      <c r="F886" s="2"/>
      <c r="G886" s="2"/>
      <c r="I886" s="2"/>
    </row>
    <row r="887" spans="5:9" ht="18" customHeight="1">
      <c r="E887" s="2"/>
      <c r="F887" s="2"/>
      <c r="G887" s="2"/>
      <c r="I887" s="2"/>
    </row>
    <row r="888" spans="5:9" ht="18" customHeight="1">
      <c r="E888" s="2"/>
      <c r="F888" s="2"/>
      <c r="G888" s="2"/>
      <c r="I888" s="2"/>
    </row>
    <row r="889" spans="5:9" ht="18" customHeight="1">
      <c r="E889" s="2"/>
      <c r="F889" s="2"/>
      <c r="G889" s="2"/>
      <c r="I889" s="2"/>
    </row>
    <row r="890" spans="5:9" ht="18" customHeight="1">
      <c r="E890" s="2"/>
      <c r="F890" s="2"/>
      <c r="G890" s="2"/>
      <c r="I890" s="2"/>
    </row>
    <row r="891" spans="5:9" ht="18" customHeight="1">
      <c r="E891" s="2"/>
      <c r="F891" s="2"/>
      <c r="G891" s="2"/>
      <c r="I891" s="2"/>
    </row>
    <row r="892" spans="5:9" ht="18" customHeight="1">
      <c r="E892" s="2"/>
      <c r="F892" s="2"/>
      <c r="G892" s="2"/>
      <c r="I892" s="2"/>
    </row>
    <row r="893" spans="5:9" ht="18" customHeight="1">
      <c r="E893" s="2"/>
      <c r="F893" s="2"/>
      <c r="G893" s="2"/>
      <c r="I893" s="2"/>
    </row>
    <row r="894" spans="5:9" ht="18" customHeight="1">
      <c r="E894" s="2"/>
      <c r="F894" s="2"/>
      <c r="G894" s="2"/>
      <c r="I894" s="2"/>
    </row>
    <row r="895" spans="5:9" ht="18" customHeight="1">
      <c r="E895" s="2"/>
      <c r="F895" s="2"/>
      <c r="G895" s="2"/>
      <c r="I895" s="2"/>
    </row>
    <row r="896" spans="5:9" ht="18" customHeight="1">
      <c r="E896" s="2"/>
      <c r="F896" s="2"/>
      <c r="G896" s="2"/>
      <c r="I896" s="2"/>
    </row>
    <row r="897" spans="5:9" ht="18" customHeight="1">
      <c r="E897" s="2"/>
      <c r="F897" s="2"/>
      <c r="G897" s="2"/>
      <c r="I897" s="2"/>
    </row>
    <row r="898" spans="5:9" ht="18" customHeight="1">
      <c r="E898" s="2"/>
      <c r="F898" s="2"/>
      <c r="G898" s="2"/>
      <c r="I898" s="2"/>
    </row>
    <row r="899" spans="5:9" ht="18" customHeight="1">
      <c r="E899" s="2"/>
      <c r="F899" s="2"/>
      <c r="G899" s="2"/>
      <c r="I899" s="2"/>
    </row>
    <row r="900" spans="5:9" ht="18" customHeight="1">
      <c r="E900" s="2"/>
      <c r="F900" s="2"/>
      <c r="G900" s="2"/>
      <c r="I900" s="2"/>
    </row>
    <row r="901" spans="5:9" ht="18" customHeight="1">
      <c r="E901" s="2"/>
      <c r="F901" s="2"/>
      <c r="G901" s="2"/>
      <c r="I901" s="2"/>
    </row>
    <row r="902" spans="5:9" ht="18" customHeight="1">
      <c r="E902" s="2"/>
      <c r="F902" s="2"/>
      <c r="G902" s="2"/>
      <c r="I902" s="2"/>
    </row>
    <row r="903" spans="5:9" ht="18" customHeight="1">
      <c r="E903" s="2"/>
      <c r="F903" s="2"/>
      <c r="G903" s="2"/>
      <c r="I903" s="2"/>
    </row>
    <row r="904" spans="5:9" ht="18" customHeight="1">
      <c r="E904" s="2"/>
      <c r="F904" s="2"/>
      <c r="G904" s="2"/>
      <c r="I904" s="2"/>
    </row>
    <row r="905" spans="5:9" ht="18" customHeight="1">
      <c r="E905" s="2"/>
      <c r="F905" s="2"/>
      <c r="G905" s="2"/>
      <c r="I905" s="2"/>
    </row>
    <row r="906" spans="5:9" ht="18" customHeight="1">
      <c r="E906" s="2"/>
      <c r="F906" s="2"/>
      <c r="G906" s="2"/>
      <c r="I906" s="2"/>
    </row>
    <row r="907" spans="5:9" ht="18" customHeight="1">
      <c r="E907" s="2"/>
      <c r="F907" s="2"/>
      <c r="G907" s="2"/>
      <c r="I907" s="2"/>
    </row>
    <row r="908" spans="5:9" ht="18" customHeight="1">
      <c r="E908" s="2"/>
      <c r="F908" s="2"/>
      <c r="G908" s="2"/>
      <c r="I908" s="2"/>
    </row>
    <row r="909" spans="5:9" ht="18" customHeight="1">
      <c r="E909" s="2"/>
      <c r="F909" s="2"/>
      <c r="G909" s="2"/>
      <c r="I909" s="2"/>
    </row>
    <row r="910" spans="5:9" ht="18" customHeight="1">
      <c r="E910" s="2"/>
      <c r="F910" s="2"/>
      <c r="G910" s="2"/>
      <c r="I910" s="2"/>
    </row>
    <row r="911" spans="5:9" ht="18" customHeight="1">
      <c r="E911" s="2"/>
      <c r="F911" s="2"/>
      <c r="G911" s="2"/>
      <c r="I911" s="2"/>
    </row>
    <row r="912" spans="5:9" ht="18" customHeight="1">
      <c r="E912" s="2"/>
      <c r="F912" s="2"/>
      <c r="G912" s="2"/>
      <c r="I912" s="2"/>
    </row>
    <row r="913" spans="5:9" ht="18" customHeight="1">
      <c r="E913" s="2"/>
      <c r="F913" s="2"/>
      <c r="G913" s="2"/>
      <c r="I913" s="2"/>
    </row>
    <row r="914" spans="5:9" ht="18" customHeight="1">
      <c r="E914" s="2"/>
      <c r="F914" s="2"/>
      <c r="G914" s="2"/>
      <c r="I914" s="2"/>
    </row>
    <row r="915" spans="5:9" ht="18" customHeight="1">
      <c r="E915" s="2"/>
      <c r="F915" s="2"/>
      <c r="G915" s="2"/>
      <c r="I915" s="2"/>
    </row>
    <row r="916" spans="5:9" ht="18" customHeight="1">
      <c r="E916" s="2"/>
      <c r="F916" s="2"/>
      <c r="G916" s="2"/>
      <c r="I916" s="2"/>
    </row>
    <row r="917" spans="5:9" ht="18" customHeight="1">
      <c r="E917" s="2"/>
      <c r="F917" s="2"/>
      <c r="G917" s="2"/>
      <c r="I917" s="2"/>
    </row>
    <row r="918" spans="5:9" ht="18" customHeight="1">
      <c r="E918" s="2"/>
      <c r="F918" s="2"/>
      <c r="G918" s="2"/>
      <c r="I918" s="2"/>
    </row>
    <row r="919" spans="5:9" ht="18" customHeight="1">
      <c r="E919" s="2"/>
      <c r="F919" s="2"/>
      <c r="G919" s="2"/>
      <c r="I919" s="2"/>
    </row>
    <row r="920" spans="5:9" ht="18" customHeight="1">
      <c r="E920" s="2"/>
      <c r="F920" s="2"/>
      <c r="G920" s="2"/>
      <c r="I920" s="2"/>
    </row>
    <row r="921" spans="5:9" ht="18" customHeight="1">
      <c r="E921" s="2"/>
      <c r="F921" s="2"/>
      <c r="G921" s="2"/>
      <c r="I921" s="2"/>
    </row>
    <row r="922" spans="5:9" ht="18" customHeight="1">
      <c r="E922" s="2"/>
      <c r="F922" s="2"/>
      <c r="G922" s="2"/>
      <c r="I922" s="2"/>
    </row>
    <row r="923" spans="5:9" ht="18" customHeight="1">
      <c r="E923" s="2"/>
      <c r="F923" s="2"/>
      <c r="G923" s="2"/>
      <c r="I923" s="2"/>
    </row>
    <row r="924" spans="5:9" ht="18" customHeight="1">
      <c r="E924" s="2"/>
      <c r="F924" s="2"/>
      <c r="G924" s="2"/>
      <c r="I924" s="2"/>
    </row>
    <row r="925" spans="5:9" ht="18" customHeight="1">
      <c r="E925" s="2"/>
      <c r="F925" s="2"/>
      <c r="G925" s="2"/>
      <c r="I925" s="2"/>
    </row>
    <row r="926" spans="5:9" ht="18" customHeight="1">
      <c r="E926" s="2"/>
      <c r="F926" s="2"/>
      <c r="G926" s="2"/>
      <c r="I926" s="2"/>
    </row>
    <row r="927" spans="5:9" ht="18" customHeight="1">
      <c r="E927" s="2"/>
      <c r="F927" s="2"/>
      <c r="G927" s="2"/>
      <c r="I927" s="2"/>
    </row>
    <row r="928" spans="5:9" ht="18" customHeight="1">
      <c r="E928" s="2"/>
      <c r="F928" s="2"/>
      <c r="G928" s="2"/>
      <c r="I928" s="2"/>
    </row>
    <row r="929" spans="5:9" ht="18" customHeight="1">
      <c r="E929" s="2"/>
      <c r="F929" s="2"/>
      <c r="G929" s="2"/>
      <c r="I929" s="2"/>
    </row>
    <row r="930" spans="5:9" ht="18" customHeight="1">
      <c r="E930" s="2"/>
      <c r="F930" s="2"/>
      <c r="G930" s="2"/>
      <c r="I930" s="2"/>
    </row>
    <row r="931" spans="5:9" ht="18" customHeight="1">
      <c r="E931" s="2"/>
      <c r="F931" s="2"/>
      <c r="G931" s="2"/>
      <c r="I931" s="2"/>
    </row>
    <row r="932" spans="5:9" ht="18" customHeight="1">
      <c r="E932" s="2"/>
      <c r="F932" s="2"/>
      <c r="G932" s="2"/>
      <c r="I932" s="2"/>
    </row>
    <row r="933" spans="5:9" ht="18" customHeight="1">
      <c r="E933" s="2"/>
      <c r="F933" s="2"/>
      <c r="G933" s="2"/>
      <c r="I933" s="2"/>
    </row>
    <row r="934" spans="5:9" ht="18" customHeight="1">
      <c r="E934" s="2"/>
      <c r="F934" s="2"/>
      <c r="G934" s="2"/>
      <c r="I934" s="2"/>
    </row>
    <row r="935" spans="5:9" ht="18" customHeight="1">
      <c r="E935" s="2"/>
      <c r="F935" s="2"/>
      <c r="G935" s="2"/>
      <c r="I935" s="2"/>
    </row>
    <row r="936" spans="5:9" ht="18" customHeight="1">
      <c r="E936" s="2"/>
      <c r="F936" s="2"/>
      <c r="G936" s="2"/>
      <c r="I936" s="2"/>
    </row>
    <row r="937" spans="5:9" ht="18" customHeight="1">
      <c r="E937" s="2"/>
      <c r="F937" s="2"/>
      <c r="G937" s="2"/>
      <c r="I937" s="2"/>
    </row>
    <row r="938" spans="5:9" ht="18" customHeight="1">
      <c r="E938" s="2"/>
      <c r="F938" s="2"/>
      <c r="G938" s="2"/>
      <c r="I938" s="2"/>
    </row>
    <row r="939" spans="5:9" ht="18" customHeight="1">
      <c r="E939" s="2"/>
      <c r="F939" s="2"/>
      <c r="G939" s="2"/>
      <c r="I939" s="2"/>
    </row>
    <row r="940" spans="5:9" ht="18" customHeight="1">
      <c r="E940" s="2"/>
      <c r="F940" s="2"/>
      <c r="G940" s="2"/>
      <c r="I940" s="2"/>
    </row>
    <row r="941" spans="5:9" ht="18" customHeight="1">
      <c r="E941" s="2"/>
      <c r="F941" s="2"/>
      <c r="G941" s="2"/>
      <c r="I941" s="2"/>
    </row>
    <row r="942" spans="5:9" ht="18" customHeight="1">
      <c r="E942" s="2"/>
      <c r="F942" s="2"/>
      <c r="G942" s="2"/>
      <c r="I942" s="2"/>
    </row>
    <row r="943" spans="5:9" ht="18" customHeight="1">
      <c r="E943" s="2"/>
      <c r="F943" s="2"/>
      <c r="G943" s="2"/>
      <c r="I943" s="2"/>
    </row>
    <row r="944" spans="5:9" ht="18" customHeight="1">
      <c r="E944" s="2"/>
      <c r="F944" s="2"/>
      <c r="G944" s="2"/>
      <c r="I944" s="2"/>
    </row>
    <row r="945" spans="5:9" ht="18" customHeight="1">
      <c r="E945" s="2"/>
      <c r="F945" s="2"/>
      <c r="G945" s="2"/>
      <c r="I945" s="2"/>
    </row>
    <row r="946" spans="5:9" ht="18" customHeight="1">
      <c r="E946" s="2"/>
      <c r="F946" s="2"/>
      <c r="G946" s="2"/>
      <c r="I946" s="2"/>
    </row>
    <row r="947" spans="5:9" ht="18" customHeight="1">
      <c r="E947" s="2"/>
      <c r="F947" s="2"/>
      <c r="G947" s="2"/>
      <c r="I947" s="2"/>
    </row>
    <row r="948" spans="5:9" ht="18" customHeight="1">
      <c r="E948" s="2"/>
      <c r="F948" s="2"/>
      <c r="G948" s="2"/>
      <c r="I948" s="2"/>
    </row>
    <row r="949" spans="5:9" ht="18" customHeight="1">
      <c r="E949" s="2"/>
      <c r="F949" s="2"/>
      <c r="G949" s="2"/>
      <c r="I949" s="2"/>
    </row>
    <row r="950" spans="5:9" ht="18" customHeight="1">
      <c r="E950" s="2"/>
      <c r="F950" s="2"/>
      <c r="G950" s="2"/>
      <c r="I950" s="2"/>
    </row>
    <row r="951" spans="5:9" ht="18" customHeight="1">
      <c r="E951" s="2"/>
      <c r="F951" s="2"/>
      <c r="G951" s="2"/>
      <c r="I951" s="2"/>
    </row>
    <row r="952" spans="5:9" ht="18" customHeight="1">
      <c r="E952" s="2"/>
      <c r="F952" s="2"/>
      <c r="G952" s="2"/>
      <c r="I952" s="2"/>
    </row>
    <row r="953" spans="5:9" ht="18" customHeight="1">
      <c r="E953" s="2"/>
      <c r="F953" s="2"/>
      <c r="G953" s="2"/>
      <c r="I953" s="2"/>
    </row>
    <row r="954" spans="5:9" ht="18" customHeight="1">
      <c r="E954" s="2"/>
      <c r="F954" s="2"/>
      <c r="G954" s="2"/>
      <c r="I954" s="2"/>
    </row>
    <row r="955" spans="5:9" ht="18" customHeight="1">
      <c r="E955" s="2"/>
      <c r="F955" s="2"/>
      <c r="G955" s="2"/>
      <c r="I955" s="2"/>
    </row>
    <row r="956" spans="5:9" ht="18" customHeight="1">
      <c r="E956" s="2"/>
      <c r="F956" s="2"/>
      <c r="G956" s="2"/>
      <c r="I956" s="2"/>
    </row>
    <row r="957" spans="5:9" ht="18" customHeight="1">
      <c r="E957" s="2"/>
      <c r="F957" s="2"/>
      <c r="G957" s="2"/>
      <c r="I957" s="2"/>
    </row>
    <row r="958" spans="5:9" ht="18" customHeight="1">
      <c r="E958" s="2"/>
      <c r="F958" s="2"/>
      <c r="G958" s="2"/>
      <c r="I958" s="2"/>
    </row>
    <row r="959" spans="5:9" ht="18" customHeight="1">
      <c r="E959" s="2"/>
      <c r="F959" s="2"/>
      <c r="G959" s="2"/>
      <c r="I959" s="2"/>
    </row>
    <row r="960" spans="5:9" ht="18" customHeight="1">
      <c r="E960" s="2"/>
      <c r="F960" s="2"/>
      <c r="G960" s="2"/>
      <c r="I960" s="2"/>
    </row>
    <row r="961" spans="5:9" ht="18" customHeight="1">
      <c r="E961" s="2"/>
      <c r="F961" s="2"/>
      <c r="G961" s="2"/>
      <c r="I961" s="2"/>
    </row>
    <row r="962" spans="5:9" ht="18" customHeight="1">
      <c r="E962" s="2"/>
      <c r="F962" s="2"/>
      <c r="G962" s="2"/>
      <c r="I962" s="2"/>
    </row>
    <row r="963" spans="5:9" ht="18" customHeight="1">
      <c r="E963" s="2"/>
      <c r="F963" s="2"/>
      <c r="G963" s="2"/>
      <c r="I963" s="2"/>
    </row>
    <row r="964" spans="5:9" ht="18" customHeight="1">
      <c r="E964" s="2"/>
      <c r="F964" s="2"/>
      <c r="G964" s="2"/>
      <c r="I964" s="2"/>
    </row>
    <row r="965" spans="5:9" ht="18" customHeight="1">
      <c r="E965" s="2"/>
      <c r="F965" s="2"/>
      <c r="G965" s="2"/>
      <c r="I965" s="2"/>
    </row>
    <row r="966" spans="5:9" ht="18" customHeight="1">
      <c r="E966" s="2"/>
      <c r="F966" s="2"/>
      <c r="G966" s="2"/>
      <c r="I966" s="2"/>
    </row>
    <row r="967" spans="5:9" ht="18" customHeight="1">
      <c r="E967" s="2"/>
      <c r="F967" s="2"/>
      <c r="G967" s="2"/>
      <c r="I967" s="2"/>
    </row>
    <row r="968" spans="5:9" ht="18" customHeight="1">
      <c r="E968" s="2"/>
      <c r="F968" s="2"/>
      <c r="G968" s="2"/>
      <c r="I968" s="2"/>
    </row>
    <row r="969" spans="5:9" ht="18" customHeight="1">
      <c r="E969" s="2"/>
      <c r="F969" s="2"/>
      <c r="G969" s="2"/>
      <c r="I969" s="2"/>
    </row>
    <row r="970" spans="5:9" ht="18" customHeight="1">
      <c r="E970" s="2"/>
      <c r="F970" s="2"/>
      <c r="G970" s="2"/>
      <c r="I970" s="2"/>
    </row>
    <row r="971" spans="5:9" ht="18" customHeight="1">
      <c r="E971" s="2"/>
      <c r="F971" s="2"/>
      <c r="G971" s="2"/>
      <c r="I971" s="2"/>
    </row>
    <row r="972" spans="5:9" ht="18" customHeight="1">
      <c r="E972" s="2"/>
      <c r="F972" s="2"/>
      <c r="G972" s="2"/>
      <c r="I972" s="2"/>
    </row>
    <row r="973" spans="5:9" ht="18" customHeight="1">
      <c r="E973" s="2"/>
      <c r="F973" s="2"/>
      <c r="G973" s="2"/>
      <c r="I973" s="2"/>
    </row>
    <row r="974" spans="5:9" ht="18" customHeight="1">
      <c r="E974" s="2"/>
      <c r="F974" s="2"/>
      <c r="G974" s="2"/>
      <c r="I974" s="2"/>
    </row>
    <row r="975" spans="5:9" ht="18" customHeight="1">
      <c r="E975" s="2"/>
      <c r="F975" s="2"/>
      <c r="G975" s="2"/>
      <c r="I975" s="2"/>
    </row>
    <row r="976" spans="5:9" ht="18" customHeight="1">
      <c r="E976" s="2"/>
      <c r="F976" s="2"/>
      <c r="G976" s="2"/>
      <c r="I976" s="2"/>
    </row>
    <row r="977" spans="5:9" ht="18" customHeight="1">
      <c r="E977" s="2"/>
      <c r="F977" s="2"/>
      <c r="G977" s="2"/>
      <c r="I977" s="2"/>
    </row>
    <row r="978" spans="5:9" ht="18" customHeight="1">
      <c r="E978" s="2"/>
      <c r="F978" s="2"/>
      <c r="G978" s="2"/>
      <c r="I978" s="2"/>
    </row>
    <row r="979" spans="5:9" ht="18" customHeight="1">
      <c r="E979" s="2"/>
      <c r="F979" s="2"/>
      <c r="G979" s="2"/>
      <c r="I979" s="2"/>
    </row>
    <row r="980" spans="5:9" ht="18" customHeight="1">
      <c r="E980" s="2"/>
      <c r="F980" s="2"/>
      <c r="G980" s="2"/>
      <c r="I980" s="2"/>
    </row>
    <row r="981" spans="5:9" ht="18" customHeight="1">
      <c r="E981" s="2"/>
      <c r="F981" s="2"/>
      <c r="G981" s="2"/>
      <c r="I981" s="2"/>
    </row>
    <row r="982" spans="5:9" ht="18" customHeight="1">
      <c r="E982" s="2"/>
      <c r="F982" s="2"/>
      <c r="G982" s="2"/>
      <c r="I982" s="2"/>
    </row>
    <row r="983" spans="5:9" ht="18" customHeight="1">
      <c r="E983" s="2"/>
      <c r="F983" s="2"/>
      <c r="G983" s="2"/>
      <c r="I983" s="2"/>
    </row>
    <row r="984" spans="5:9" ht="18" customHeight="1">
      <c r="E984" s="2"/>
      <c r="F984" s="2"/>
      <c r="G984" s="2"/>
      <c r="I984" s="2"/>
    </row>
    <row r="985" spans="5:9" ht="18" customHeight="1">
      <c r="E985" s="2"/>
      <c r="F985" s="2"/>
      <c r="G985" s="2"/>
      <c r="I985" s="2"/>
    </row>
    <row r="986" spans="5:9" ht="18" customHeight="1">
      <c r="E986" s="2"/>
      <c r="F986" s="2"/>
      <c r="G986" s="2"/>
      <c r="I986" s="2"/>
    </row>
    <row r="987" spans="5:9" ht="18" customHeight="1">
      <c r="E987" s="2"/>
      <c r="F987" s="2"/>
      <c r="G987" s="2"/>
      <c r="I987" s="2"/>
    </row>
    <row r="988" spans="5:9" ht="18" customHeight="1">
      <c r="E988" s="2"/>
      <c r="F988" s="2"/>
      <c r="G988" s="2"/>
      <c r="I988" s="2"/>
    </row>
    <row r="989" spans="5:9" ht="18" customHeight="1">
      <c r="E989" s="2"/>
      <c r="F989" s="2"/>
      <c r="G989" s="2"/>
      <c r="I989" s="2"/>
    </row>
    <row r="990" spans="5:9" ht="18" customHeight="1">
      <c r="E990" s="2"/>
      <c r="F990" s="2"/>
      <c r="G990" s="2"/>
      <c r="I990" s="2"/>
    </row>
    <row r="991" spans="5:9" ht="18" customHeight="1">
      <c r="E991" s="2"/>
      <c r="F991" s="2"/>
      <c r="G991" s="2"/>
      <c r="I991" s="2"/>
    </row>
    <row r="992" spans="5:9" ht="18" customHeight="1">
      <c r="E992" s="2"/>
      <c r="F992" s="2"/>
      <c r="G992" s="2"/>
      <c r="I992" s="2"/>
    </row>
    <row r="993" spans="5:9" ht="18" customHeight="1">
      <c r="E993" s="2"/>
      <c r="F993" s="2"/>
      <c r="G993" s="2"/>
      <c r="I993" s="2"/>
    </row>
    <row r="994" spans="5:9" ht="18" customHeight="1">
      <c r="E994" s="2"/>
      <c r="F994" s="2"/>
      <c r="G994" s="2"/>
      <c r="I994" s="2"/>
    </row>
    <row r="995" spans="5:9" ht="18" customHeight="1">
      <c r="E995" s="2"/>
      <c r="F995" s="2"/>
      <c r="G995" s="2"/>
      <c r="I995" s="2"/>
    </row>
    <row r="996" spans="5:9" ht="18" customHeight="1">
      <c r="E996" s="2"/>
      <c r="F996" s="2"/>
      <c r="G996" s="2"/>
      <c r="I996" s="2"/>
    </row>
    <row r="997" spans="5:9" ht="18" customHeight="1">
      <c r="E997" s="2"/>
      <c r="F997" s="2"/>
      <c r="G997" s="2"/>
      <c r="I997" s="2"/>
    </row>
    <row r="998" spans="5:9" ht="18" customHeight="1">
      <c r="E998" s="2"/>
      <c r="F998" s="2"/>
      <c r="G998" s="2"/>
      <c r="I998" s="2"/>
    </row>
    <row r="999" spans="5:9" ht="18" customHeight="1">
      <c r="E999" s="2"/>
      <c r="F999" s="2"/>
      <c r="G999" s="2"/>
      <c r="I999" s="2"/>
    </row>
    <row r="1000" spans="5:9" ht="18" customHeight="1">
      <c r="E1000" s="2"/>
      <c r="F1000" s="2"/>
      <c r="G1000" s="2"/>
      <c r="I1000" s="2"/>
    </row>
    <row r="1001" spans="5:9" ht="18" customHeight="1">
      <c r="E1001" s="2"/>
      <c r="F1001" s="2"/>
      <c r="G1001" s="2"/>
      <c r="I1001" s="2"/>
    </row>
    <row r="1002" spans="5:9" ht="18" customHeight="1">
      <c r="E1002" s="2"/>
      <c r="F1002" s="2"/>
      <c r="G1002" s="2"/>
      <c r="I1002" s="2"/>
    </row>
    <row r="1003" spans="5:9" ht="18" customHeight="1">
      <c r="E1003" s="2"/>
      <c r="F1003" s="2"/>
      <c r="G1003" s="2"/>
      <c r="I1003" s="2"/>
    </row>
    <row r="1004" spans="5:9" ht="18" customHeight="1">
      <c r="E1004" s="2"/>
      <c r="F1004" s="2"/>
      <c r="G1004" s="2"/>
      <c r="I1004" s="2"/>
    </row>
    <row r="1005" spans="5:9" ht="18" customHeight="1">
      <c r="E1005" s="2"/>
      <c r="F1005" s="2"/>
      <c r="G1005" s="2"/>
      <c r="I1005" s="2"/>
    </row>
    <row r="1006" spans="5:9" ht="18" customHeight="1">
      <c r="E1006" s="2"/>
      <c r="F1006" s="2"/>
      <c r="G1006" s="2"/>
      <c r="I1006" s="2"/>
    </row>
    <row r="1007" spans="5:9" ht="18" customHeight="1">
      <c r="E1007" s="2"/>
      <c r="F1007" s="2"/>
      <c r="G1007" s="2"/>
      <c r="I1007" s="2"/>
    </row>
    <row r="1008" spans="5:9" ht="18" customHeight="1">
      <c r="E1008" s="2"/>
      <c r="F1008" s="2"/>
      <c r="G1008" s="2"/>
      <c r="I1008" s="2"/>
    </row>
    <row r="1009" spans="5:9" ht="18" customHeight="1">
      <c r="E1009" s="2"/>
      <c r="F1009" s="2"/>
      <c r="G1009" s="2"/>
      <c r="I1009" s="2"/>
    </row>
    <row r="1010" spans="5:9" ht="18" customHeight="1">
      <c r="E1010" s="2"/>
      <c r="F1010" s="2"/>
      <c r="G1010" s="2"/>
      <c r="I1010" s="2"/>
    </row>
    <row r="1011" spans="5:9" ht="18" customHeight="1">
      <c r="E1011" s="2"/>
      <c r="F1011" s="2"/>
      <c r="G1011" s="2"/>
      <c r="I1011" s="2"/>
    </row>
    <row r="1012" spans="5:9" ht="18" customHeight="1">
      <c r="E1012" s="2"/>
      <c r="F1012" s="2"/>
      <c r="G1012" s="2"/>
      <c r="I1012" s="2"/>
    </row>
    <row r="1013" spans="5:9" ht="18" customHeight="1">
      <c r="E1013" s="2"/>
      <c r="F1013" s="2"/>
      <c r="G1013" s="2"/>
      <c r="I1013" s="2"/>
    </row>
    <row r="1014" spans="5:9" ht="18" customHeight="1">
      <c r="E1014" s="2"/>
      <c r="F1014" s="2"/>
      <c r="G1014" s="2"/>
      <c r="I1014" s="2"/>
    </row>
    <row r="1015" spans="5:9" ht="18" customHeight="1">
      <c r="E1015" s="2"/>
      <c r="F1015" s="2"/>
      <c r="G1015" s="2"/>
      <c r="I1015" s="2"/>
    </row>
    <row r="1016" spans="5:9" ht="18" customHeight="1">
      <c r="E1016" s="2"/>
      <c r="F1016" s="2"/>
      <c r="G1016" s="2"/>
      <c r="I1016" s="2"/>
    </row>
    <row r="1017" spans="5:9" ht="18" customHeight="1">
      <c r="E1017" s="2"/>
      <c r="F1017" s="2"/>
      <c r="G1017" s="2"/>
      <c r="I1017" s="2"/>
    </row>
    <row r="1018" spans="5:9" ht="18" customHeight="1">
      <c r="E1018" s="2"/>
      <c r="F1018" s="2"/>
      <c r="G1018" s="2"/>
      <c r="I1018" s="2"/>
    </row>
    <row r="1019" spans="5:9" ht="18" customHeight="1">
      <c r="E1019" s="2"/>
      <c r="F1019" s="2"/>
      <c r="G1019" s="2"/>
      <c r="I1019" s="2"/>
    </row>
    <row r="1020" spans="5:9" ht="18" customHeight="1">
      <c r="E1020" s="2"/>
      <c r="F1020" s="2"/>
      <c r="G1020" s="2"/>
      <c r="I1020" s="2"/>
    </row>
    <row r="1021" spans="5:9" ht="18" customHeight="1">
      <c r="E1021" s="2"/>
      <c r="F1021" s="2"/>
      <c r="G1021" s="2"/>
      <c r="I1021" s="2"/>
    </row>
    <row r="1022" spans="5:9" ht="18" customHeight="1">
      <c r="E1022" s="2"/>
      <c r="F1022" s="2"/>
      <c r="G1022" s="2"/>
      <c r="I1022" s="2"/>
    </row>
    <row r="1023" spans="5:9" ht="18" customHeight="1">
      <c r="E1023" s="2"/>
      <c r="F1023" s="2"/>
      <c r="G1023" s="2"/>
      <c r="I1023" s="2"/>
    </row>
    <row r="1024" spans="5:9" ht="18" customHeight="1">
      <c r="E1024" s="2"/>
      <c r="F1024" s="2"/>
      <c r="G1024" s="2"/>
      <c r="I1024" s="2"/>
    </row>
    <row r="1025" spans="5:9" ht="18" customHeight="1">
      <c r="E1025" s="2"/>
      <c r="F1025" s="2"/>
      <c r="G1025" s="2"/>
      <c r="I1025" s="2"/>
    </row>
    <row r="1026" spans="5:9" ht="18" customHeight="1">
      <c r="E1026" s="2"/>
      <c r="F1026" s="2"/>
      <c r="G1026" s="2"/>
      <c r="I1026" s="2"/>
    </row>
    <row r="1027" spans="5:9" ht="18" customHeight="1">
      <c r="E1027" s="2"/>
      <c r="F1027" s="2"/>
      <c r="G1027" s="2"/>
      <c r="I1027" s="2"/>
    </row>
    <row r="1028" spans="5:9" ht="18" customHeight="1">
      <c r="E1028" s="2"/>
      <c r="F1028" s="2"/>
      <c r="G1028" s="2"/>
      <c r="I1028" s="2"/>
    </row>
    <row r="1029" spans="5:9" ht="18" customHeight="1">
      <c r="E1029" s="2"/>
      <c r="F1029" s="2"/>
      <c r="G1029" s="2"/>
      <c r="I1029" s="2"/>
    </row>
    <row r="1030" spans="5:9" ht="18" customHeight="1">
      <c r="E1030" s="2"/>
      <c r="F1030" s="2"/>
      <c r="G1030" s="2"/>
      <c r="I1030" s="2"/>
    </row>
    <row r="1031" spans="5:9" ht="18" customHeight="1">
      <c r="E1031" s="2"/>
      <c r="F1031" s="2"/>
      <c r="G1031" s="2"/>
      <c r="I1031" s="2"/>
    </row>
    <row r="1032" spans="5:9" ht="18" customHeight="1">
      <c r="E1032" s="2"/>
      <c r="F1032" s="2"/>
      <c r="G1032" s="2"/>
      <c r="I1032" s="2"/>
    </row>
    <row r="1033" spans="5:9" ht="18" customHeight="1">
      <c r="E1033" s="2"/>
      <c r="F1033" s="2"/>
      <c r="G1033" s="2"/>
      <c r="I1033" s="2"/>
    </row>
    <row r="1034" spans="5:9" ht="18" customHeight="1">
      <c r="E1034" s="2"/>
      <c r="F1034" s="2"/>
      <c r="G1034" s="2"/>
      <c r="I1034" s="2"/>
    </row>
    <row r="1035" spans="5:9" ht="18" customHeight="1">
      <c r="E1035" s="2"/>
      <c r="F1035" s="2"/>
      <c r="G1035" s="2"/>
      <c r="I1035" s="2"/>
    </row>
    <row r="1036" spans="5:9" ht="18" customHeight="1">
      <c r="E1036" s="2"/>
      <c r="F1036" s="2"/>
      <c r="G1036" s="2"/>
      <c r="I1036" s="2"/>
    </row>
    <row r="1037" spans="5:9" ht="18" customHeight="1">
      <c r="E1037" s="2"/>
      <c r="F1037" s="2"/>
      <c r="G1037" s="2"/>
      <c r="I1037" s="2"/>
    </row>
    <row r="1038" spans="5:9" ht="18" customHeight="1">
      <c r="E1038" s="2"/>
      <c r="F1038" s="2"/>
      <c r="G1038" s="2"/>
      <c r="I1038" s="2"/>
    </row>
    <row r="1039" spans="5:9" ht="18" customHeight="1">
      <c r="E1039" s="2"/>
      <c r="F1039" s="2"/>
      <c r="G1039" s="2"/>
      <c r="I1039" s="2"/>
    </row>
    <row r="1040" spans="5:9" ht="18" customHeight="1">
      <c r="E1040" s="2"/>
      <c r="F1040" s="2"/>
      <c r="G1040" s="2"/>
      <c r="I1040" s="2"/>
    </row>
    <row r="1041" spans="5:9" ht="18" customHeight="1">
      <c r="E1041" s="2"/>
      <c r="F1041" s="2"/>
      <c r="G1041" s="2"/>
      <c r="I1041" s="2"/>
    </row>
    <row r="1042" spans="5:9" ht="18" customHeight="1">
      <c r="E1042" s="2"/>
      <c r="F1042" s="2"/>
      <c r="G1042" s="2"/>
      <c r="I1042" s="2"/>
    </row>
    <row r="1043" spans="5:9" ht="18" customHeight="1">
      <c r="E1043" s="2"/>
      <c r="F1043" s="2"/>
      <c r="G1043" s="2"/>
      <c r="I1043" s="2"/>
    </row>
    <row r="1044" spans="5:9" ht="18" customHeight="1">
      <c r="E1044" s="2"/>
      <c r="F1044" s="2"/>
      <c r="G1044" s="2"/>
      <c r="I1044" s="2"/>
    </row>
    <row r="1045" spans="5:9" ht="18" customHeight="1">
      <c r="E1045" s="2"/>
      <c r="F1045" s="2"/>
      <c r="G1045" s="2"/>
      <c r="I1045" s="2"/>
    </row>
    <row r="1046" spans="5:9" ht="18" customHeight="1">
      <c r="E1046" s="2"/>
      <c r="F1046" s="2"/>
      <c r="G1046" s="2"/>
      <c r="I1046" s="2"/>
    </row>
    <row r="1047" spans="5:9" ht="18" customHeight="1">
      <c r="E1047" s="2"/>
      <c r="F1047" s="2"/>
      <c r="G1047" s="2"/>
      <c r="I1047" s="2"/>
    </row>
    <row r="1048" spans="5:9" ht="18" customHeight="1">
      <c r="E1048" s="2"/>
      <c r="F1048" s="2"/>
      <c r="G1048" s="2"/>
      <c r="I1048" s="2"/>
    </row>
    <row r="1049" spans="5:9" ht="18" customHeight="1">
      <c r="E1049" s="2"/>
      <c r="F1049" s="2"/>
      <c r="G1049" s="2"/>
      <c r="I1049" s="2"/>
    </row>
    <row r="1050" spans="5:9" ht="18" customHeight="1">
      <c r="E1050" s="2"/>
      <c r="F1050" s="2"/>
      <c r="G1050" s="2"/>
      <c r="I1050" s="2"/>
    </row>
    <row r="1051" spans="5:9" ht="18" customHeight="1">
      <c r="E1051" s="2"/>
      <c r="F1051" s="2"/>
      <c r="G1051" s="2"/>
      <c r="I1051" s="2"/>
    </row>
    <row r="1052" spans="5:9" ht="18" customHeight="1">
      <c r="E1052" s="2"/>
      <c r="F1052" s="2"/>
      <c r="G1052" s="2"/>
      <c r="I1052" s="2"/>
    </row>
    <row r="1053" spans="5:9" ht="18" customHeight="1">
      <c r="E1053" s="2"/>
      <c r="F1053" s="2"/>
      <c r="G1053" s="2"/>
      <c r="I1053" s="2"/>
    </row>
    <row r="1054" spans="5:9" ht="18" customHeight="1">
      <c r="E1054" s="2"/>
      <c r="F1054" s="2"/>
      <c r="G1054" s="2"/>
      <c r="I1054" s="2"/>
    </row>
    <row r="1055" spans="5:9" ht="18" customHeight="1">
      <c r="E1055" s="2"/>
      <c r="F1055" s="2"/>
      <c r="G1055" s="2"/>
      <c r="I1055" s="2"/>
    </row>
    <row r="1056" spans="5:9" ht="18" customHeight="1">
      <c r="E1056" s="2"/>
      <c r="F1056" s="2"/>
      <c r="G1056" s="2"/>
      <c r="I1056" s="2"/>
    </row>
    <row r="1057" spans="5:9" ht="18" customHeight="1">
      <c r="E1057" s="2"/>
      <c r="F1057" s="2"/>
      <c r="G1057" s="2"/>
      <c r="I1057" s="2"/>
    </row>
    <row r="1058" spans="5:9" ht="18" customHeight="1">
      <c r="E1058" s="2"/>
      <c r="F1058" s="2"/>
      <c r="G1058" s="2"/>
      <c r="I1058" s="2"/>
    </row>
    <row r="1059" spans="5:9" ht="18" customHeight="1">
      <c r="E1059" s="2"/>
      <c r="F1059" s="2"/>
      <c r="G1059" s="2"/>
      <c r="I1059" s="2"/>
    </row>
    <row r="1060" spans="5:9" ht="18" customHeight="1">
      <c r="E1060" s="2"/>
      <c r="F1060" s="2"/>
      <c r="G1060" s="2"/>
      <c r="I1060" s="2"/>
    </row>
    <row r="1061" spans="5:9" ht="18" customHeight="1">
      <c r="E1061" s="2"/>
      <c r="F1061" s="2"/>
      <c r="G1061" s="2"/>
      <c r="I1061" s="2"/>
    </row>
    <row r="1062" spans="5:9" ht="18" customHeight="1">
      <c r="E1062" s="2"/>
      <c r="F1062" s="2"/>
      <c r="G1062" s="2"/>
      <c r="I1062" s="2"/>
    </row>
    <row r="1063" spans="5:9" ht="18" customHeight="1">
      <c r="E1063" s="2"/>
      <c r="F1063" s="2"/>
      <c r="G1063" s="2"/>
      <c r="I1063" s="2"/>
    </row>
    <row r="1064" spans="5:9" ht="18" customHeight="1">
      <c r="E1064" s="2"/>
      <c r="F1064" s="2"/>
      <c r="G1064" s="2"/>
      <c r="I1064" s="2"/>
    </row>
    <row r="1065" spans="5:9" ht="18" customHeight="1">
      <c r="E1065" s="2"/>
      <c r="F1065" s="2"/>
      <c r="G1065" s="2"/>
      <c r="I1065" s="2"/>
    </row>
    <row r="1066" spans="5:9" ht="18" customHeight="1">
      <c r="E1066" s="2"/>
      <c r="F1066" s="2"/>
      <c r="G1066" s="2"/>
      <c r="I1066" s="2"/>
    </row>
    <row r="1067" spans="5:9" ht="18" customHeight="1">
      <c r="E1067" s="2"/>
      <c r="F1067" s="2"/>
      <c r="G1067" s="2"/>
      <c r="I1067" s="2"/>
    </row>
    <row r="1068" spans="5:9" ht="18" customHeight="1">
      <c r="E1068" s="2"/>
      <c r="F1068" s="2"/>
      <c r="G1068" s="2"/>
      <c r="I1068" s="2"/>
    </row>
    <row r="1069" spans="5:9" ht="18" customHeight="1">
      <c r="E1069" s="2"/>
      <c r="F1069" s="2"/>
      <c r="G1069" s="2"/>
      <c r="I1069" s="2"/>
    </row>
    <row r="1070" spans="5:9" ht="18" customHeight="1">
      <c r="E1070" s="2"/>
      <c r="F1070" s="2"/>
      <c r="G1070" s="2"/>
      <c r="I1070" s="2"/>
    </row>
    <row r="1071" spans="5:9" ht="18" customHeight="1">
      <c r="E1071" s="2"/>
      <c r="F1071" s="2"/>
      <c r="G1071" s="2"/>
      <c r="I1071" s="2"/>
    </row>
    <row r="1072" spans="5:9" ht="18" customHeight="1">
      <c r="E1072" s="2"/>
      <c r="F1072" s="2"/>
      <c r="G1072" s="2"/>
      <c r="I1072" s="2"/>
    </row>
    <row r="1073" spans="5:9" ht="18" customHeight="1">
      <c r="E1073" s="2"/>
      <c r="F1073" s="2"/>
      <c r="G1073" s="2"/>
      <c r="I1073" s="2"/>
    </row>
  </sheetData>
  <mergeCells count="4">
    <mergeCell ref="P2:P16"/>
    <mergeCell ref="P19:P33"/>
    <mergeCell ref="P36:P50"/>
    <mergeCell ref="P53:P67"/>
  </mergeCells>
  <pageMargins left="0.7" right="0.7" top="0.75" bottom="0.75" header="0.3" footer="0.3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- Rpt1 variants</vt:lpstr>
      <vt:lpstr>Rearrange</vt:lpstr>
      <vt:lpstr>Fig.3a_3-7 minutes_plot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EnVision User</dc:creator>
  <cp:keywords/>
  <dc:description/>
  <cp:lastModifiedBy>Hung, Ka Ying Sharon</cp:lastModifiedBy>
  <cp:revision/>
  <cp:lastPrinted>2019-11-26T14:51:22Z</cp:lastPrinted>
  <dcterms:created xsi:type="dcterms:W3CDTF">2015-08-12T21:32:54Z</dcterms:created>
  <dcterms:modified xsi:type="dcterms:W3CDTF">2021-11-01T00:54:35Z</dcterms:modified>
  <cp:category/>
  <cp:contentStatus/>
</cp:coreProperties>
</file>